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 tabRatio="918"/>
  </bookViews>
  <sheets>
    <sheet name="Лист2" sheetId="26" r:id="rId1"/>
    <sheet name="06.03.01" sheetId="2" r:id="rId2"/>
    <sheet name="19.02.12" sheetId="33" r:id="rId3"/>
    <sheet name="19.04.02" sheetId="32" r:id="rId4"/>
    <sheet name="21.03.02" sheetId="3" r:id="rId5"/>
    <sheet name="21.04.02" sheetId="37" r:id="rId6"/>
    <sheet name="35.03.04 СС" sheetId="16" state="hidden" r:id="rId7"/>
    <sheet name="23.03.01" sheetId="24" r:id="rId8"/>
    <sheet name="23.02.01" sheetId="40" r:id="rId9"/>
    <sheet name="23.03.03" sheetId="5" r:id="rId10"/>
    <sheet name="35.02.05" sheetId="38" r:id="rId11"/>
    <sheet name="35.03.01" sheetId="6" r:id="rId12"/>
    <sheet name="35.03.04" sheetId="4" r:id="rId13"/>
    <sheet name="35.03.05" sheetId="7" r:id="rId14"/>
    <sheet name="35.03.06" sheetId="8" r:id="rId15"/>
    <sheet name="35.03.07" sheetId="9" r:id="rId16"/>
    <sheet name="35.04.04" sheetId="17" r:id="rId17"/>
    <sheet name="35.04.06" sheetId="18" r:id="rId18"/>
    <sheet name="36.02.01" sheetId="39" r:id="rId19"/>
    <sheet name="36.03.02" sheetId="10" r:id="rId20"/>
    <sheet name="36.04.02" sheetId="19" r:id="rId21"/>
    <sheet name="36.05.01" sheetId="11" r:id="rId22"/>
    <sheet name="38.03.01" sheetId="12" r:id="rId23"/>
    <sheet name="38.03.02" sheetId="27" r:id="rId24"/>
    <sheet name="38.03.04" sheetId="13" r:id="rId25"/>
    <sheet name="380307" sheetId="14" state="hidden" r:id="rId26"/>
    <sheet name="38.03.07." sheetId="28" r:id="rId27"/>
    <sheet name="38.04.01" sheetId="20" r:id="rId28"/>
    <sheet name="38.05.01" sheetId="30" r:id="rId29"/>
    <sheet name="43.03.02" sheetId="29" r:id="rId30"/>
    <sheet name="44.03.04" sheetId="15" r:id="rId31"/>
    <sheet name="21.02.19" sheetId="41" r:id="rId32"/>
    <sheet name="35.02.16" sheetId="42" r:id="rId33"/>
    <sheet name="38.02.01" sheetId="43" r:id="rId34"/>
    <sheet name="19.04.03" sheetId="44" r:id="rId35"/>
    <sheet name="21.02.04" sheetId="45" r:id="rId36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45" l="1"/>
  <c r="J10" i="45" s="1"/>
  <c r="H9" i="45"/>
  <c r="J9" i="45" s="1"/>
  <c r="H8" i="45"/>
  <c r="J8" i="45" s="1"/>
  <c r="H7" i="45"/>
  <c r="J7" i="45" s="1"/>
  <c r="H6" i="45"/>
  <c r="J6" i="45" s="1"/>
  <c r="H5" i="45"/>
  <c r="J5" i="45" s="1"/>
  <c r="H4" i="45"/>
  <c r="J4" i="45" s="1"/>
  <c r="G10" i="44"/>
  <c r="I10" i="44" s="1"/>
  <c r="G9" i="44"/>
  <c r="I9" i="44" s="1"/>
  <c r="G8" i="44"/>
  <c r="I8" i="44" s="1"/>
  <c r="G7" i="44"/>
  <c r="I7" i="44" s="1"/>
  <c r="G6" i="44"/>
  <c r="I6" i="44" s="1"/>
  <c r="G5" i="44"/>
  <c r="I5" i="44" s="1"/>
  <c r="G4" i="44"/>
  <c r="I4" i="44" s="1"/>
  <c r="W11" i="43"/>
  <c r="Y11" i="43" s="1"/>
  <c r="W10" i="43"/>
  <c r="Y10" i="43" s="1"/>
  <c r="W9" i="43"/>
  <c r="Y9" i="43" s="1"/>
  <c r="W8" i="43"/>
  <c r="Y8" i="43" s="1"/>
  <c r="W7" i="43"/>
  <c r="Y7" i="43" s="1"/>
  <c r="W6" i="43"/>
  <c r="Y6" i="43" s="1"/>
  <c r="W5" i="43"/>
  <c r="Y5" i="43" s="1"/>
  <c r="H11" i="43"/>
  <c r="J11" i="43" s="1"/>
  <c r="H10" i="43"/>
  <c r="J10" i="43" s="1"/>
  <c r="H9" i="43"/>
  <c r="J9" i="43" s="1"/>
  <c r="H8" i="43"/>
  <c r="J8" i="43" s="1"/>
  <c r="H7" i="43"/>
  <c r="J7" i="43" s="1"/>
  <c r="H6" i="43"/>
  <c r="J6" i="43" s="1"/>
  <c r="H5" i="43"/>
  <c r="J5" i="43" s="1"/>
  <c r="G10" i="42"/>
  <c r="I10" i="42" s="1"/>
  <c r="G9" i="42"/>
  <c r="I9" i="42" s="1"/>
  <c r="G8" i="42"/>
  <c r="I8" i="42" s="1"/>
  <c r="G7" i="42"/>
  <c r="I7" i="42" s="1"/>
  <c r="G6" i="42"/>
  <c r="I6" i="42" s="1"/>
  <c r="G5" i="42"/>
  <c r="I5" i="42" s="1"/>
  <c r="G4" i="42"/>
  <c r="I4" i="42" s="1"/>
  <c r="G10" i="41"/>
  <c r="I10" i="41" s="1"/>
  <c r="G9" i="41"/>
  <c r="I9" i="41" s="1"/>
  <c r="G8" i="41"/>
  <c r="I8" i="41" s="1"/>
  <c r="G7" i="41"/>
  <c r="I7" i="41" s="1"/>
  <c r="G6" i="41"/>
  <c r="I6" i="41" s="1"/>
  <c r="G5" i="41"/>
  <c r="I5" i="41" s="1"/>
  <c r="G4" i="41"/>
  <c r="I4" i="41" s="1"/>
  <c r="G10" i="29"/>
  <c r="I10" i="29" s="1"/>
  <c r="G9" i="29"/>
  <c r="I9" i="29" s="1"/>
  <c r="G8" i="29"/>
  <c r="I8" i="29" s="1"/>
  <c r="G7" i="29"/>
  <c r="I7" i="29" s="1"/>
  <c r="G6" i="29"/>
  <c r="I6" i="29" s="1"/>
  <c r="G5" i="29"/>
  <c r="I5" i="29" s="1"/>
  <c r="G4" i="29"/>
  <c r="I4" i="29" s="1"/>
  <c r="G11" i="30"/>
  <c r="I11" i="30" s="1"/>
  <c r="G10" i="30"/>
  <c r="I10" i="30" s="1"/>
  <c r="G9" i="30"/>
  <c r="I9" i="30" s="1"/>
  <c r="G8" i="30"/>
  <c r="I8" i="30" s="1"/>
  <c r="G7" i="30"/>
  <c r="I7" i="30" s="1"/>
  <c r="G6" i="30"/>
  <c r="I6" i="30" s="1"/>
  <c r="G5" i="30"/>
  <c r="I5" i="30" s="1"/>
  <c r="J11" i="45" l="1"/>
  <c r="L11" i="45" s="1"/>
  <c r="I11" i="44"/>
  <c r="K11" i="44" s="1"/>
  <c r="Y12" i="43"/>
  <c r="AA12" i="43" s="1"/>
  <c r="J12" i="43"/>
  <c r="L12" i="43" s="1"/>
  <c r="I11" i="42"/>
  <c r="K11" i="42" s="1"/>
  <c r="I11" i="41"/>
  <c r="K11" i="41" s="1"/>
  <c r="I11" i="29"/>
  <c r="K11" i="29" s="1"/>
  <c r="I12" i="30"/>
  <c r="K12" i="30" s="1"/>
  <c r="G10" i="40"/>
  <c r="I10" i="40" s="1"/>
  <c r="G9" i="40"/>
  <c r="I9" i="40" s="1"/>
  <c r="G8" i="40"/>
  <c r="I8" i="40" s="1"/>
  <c r="G7" i="40"/>
  <c r="I7" i="40" s="1"/>
  <c r="G6" i="40"/>
  <c r="I6" i="40" s="1"/>
  <c r="G5" i="40"/>
  <c r="I5" i="40" s="1"/>
  <c r="G4" i="40"/>
  <c r="I4" i="40" s="1"/>
  <c r="I11" i="40" l="1"/>
  <c r="K11" i="40" s="1"/>
  <c r="G10" i="15" l="1"/>
  <c r="I10" i="15" s="1"/>
  <c r="G9" i="15"/>
  <c r="I9" i="15" s="1"/>
  <c r="G8" i="15"/>
  <c r="I8" i="15" s="1"/>
  <c r="G7" i="15"/>
  <c r="I7" i="15" s="1"/>
  <c r="G6" i="15"/>
  <c r="I6" i="15" s="1"/>
  <c r="G5" i="15"/>
  <c r="I5" i="15" s="1"/>
  <c r="G4" i="15"/>
  <c r="I4" i="15" s="1"/>
  <c r="G31" i="20"/>
  <c r="I31" i="20" s="1"/>
  <c r="G30" i="20"/>
  <c r="I30" i="20" s="1"/>
  <c r="G29" i="20"/>
  <c r="I29" i="20" s="1"/>
  <c r="G28" i="20"/>
  <c r="I28" i="20" s="1"/>
  <c r="G27" i="20"/>
  <c r="I27" i="20" s="1"/>
  <c r="G26" i="20"/>
  <c r="I26" i="20" s="1"/>
  <c r="G25" i="20"/>
  <c r="I25" i="20" s="1"/>
  <c r="G10" i="13"/>
  <c r="I10" i="13" s="1"/>
  <c r="G9" i="13"/>
  <c r="I9" i="13" s="1"/>
  <c r="G8" i="13"/>
  <c r="I8" i="13" s="1"/>
  <c r="G7" i="13"/>
  <c r="I7" i="13" s="1"/>
  <c r="G6" i="13"/>
  <c r="I6" i="13" s="1"/>
  <c r="G5" i="13"/>
  <c r="I5" i="13" s="1"/>
  <c r="G4" i="13"/>
  <c r="I4" i="13" s="1"/>
  <c r="G10" i="20"/>
  <c r="I10" i="20" s="1"/>
  <c r="G9" i="20"/>
  <c r="I9" i="20" s="1"/>
  <c r="G8" i="20"/>
  <c r="I8" i="20" s="1"/>
  <c r="G7" i="20"/>
  <c r="I7" i="20" s="1"/>
  <c r="G6" i="20"/>
  <c r="I6" i="20" s="1"/>
  <c r="G5" i="20"/>
  <c r="I5" i="20" s="1"/>
  <c r="G4" i="20"/>
  <c r="I4" i="20" s="1"/>
  <c r="G10" i="27"/>
  <c r="I10" i="27" s="1"/>
  <c r="G9" i="27"/>
  <c r="I9" i="27" s="1"/>
  <c r="G8" i="27"/>
  <c r="I8" i="27" s="1"/>
  <c r="G7" i="27"/>
  <c r="I7" i="27" s="1"/>
  <c r="G6" i="27"/>
  <c r="I6" i="27" s="1"/>
  <c r="G5" i="27"/>
  <c r="I5" i="27" s="1"/>
  <c r="G4" i="27"/>
  <c r="I4" i="27" s="1"/>
  <c r="G10" i="6"/>
  <c r="I10" i="6" s="1"/>
  <c r="G9" i="6"/>
  <c r="I9" i="6" s="1"/>
  <c r="G8" i="6"/>
  <c r="I8" i="6" s="1"/>
  <c r="G7" i="6"/>
  <c r="I7" i="6" s="1"/>
  <c r="G6" i="6"/>
  <c r="I6" i="6" s="1"/>
  <c r="G5" i="6"/>
  <c r="I5" i="6" s="1"/>
  <c r="G4" i="6"/>
  <c r="I4" i="6" s="1"/>
  <c r="W11" i="18"/>
  <c r="Y11" i="18" s="1"/>
  <c r="W10" i="18"/>
  <c r="Y10" i="18" s="1"/>
  <c r="W9" i="18"/>
  <c r="Y9" i="18" s="1"/>
  <c r="W8" i="18"/>
  <c r="Y8" i="18" s="1"/>
  <c r="W7" i="18"/>
  <c r="Y7" i="18" s="1"/>
  <c r="W6" i="18"/>
  <c r="Y6" i="18" s="1"/>
  <c r="W5" i="18"/>
  <c r="Y5" i="18" s="1"/>
  <c r="G11" i="18"/>
  <c r="I11" i="18" s="1"/>
  <c r="G10" i="18"/>
  <c r="I10" i="18" s="1"/>
  <c r="G9" i="18"/>
  <c r="I9" i="18" s="1"/>
  <c r="G8" i="18"/>
  <c r="I8" i="18" s="1"/>
  <c r="G7" i="18"/>
  <c r="I7" i="18" s="1"/>
  <c r="G6" i="18"/>
  <c r="I6" i="18" s="1"/>
  <c r="G5" i="18"/>
  <c r="I5" i="18" s="1"/>
  <c r="G31" i="18"/>
  <c r="I31" i="18" s="1"/>
  <c r="G30" i="18"/>
  <c r="I30" i="18" s="1"/>
  <c r="G29" i="18"/>
  <c r="I29" i="18" s="1"/>
  <c r="G28" i="18"/>
  <c r="I28" i="18" s="1"/>
  <c r="G27" i="18"/>
  <c r="I27" i="18" s="1"/>
  <c r="G26" i="18"/>
  <c r="I26" i="18" s="1"/>
  <c r="G25" i="18"/>
  <c r="I25" i="18" s="1"/>
  <c r="I11" i="15" l="1"/>
  <c r="K11" i="15" s="1"/>
  <c r="I32" i="20"/>
  <c r="K32" i="20" s="1"/>
  <c r="I11" i="13"/>
  <c r="K11" i="13" s="1"/>
  <c r="I11" i="20"/>
  <c r="K11" i="20" s="1"/>
  <c r="I11" i="27"/>
  <c r="K11" i="27" s="1"/>
  <c r="I11" i="6"/>
  <c r="K11" i="6" s="1"/>
  <c r="Y12" i="18"/>
  <c r="AA12" i="18" s="1"/>
  <c r="I12" i="18"/>
  <c r="K12" i="18" s="1"/>
  <c r="I32" i="18"/>
  <c r="K32" i="18" s="1"/>
  <c r="G10" i="2"/>
  <c r="I10" i="2" s="1"/>
  <c r="G9" i="2"/>
  <c r="I9" i="2" s="1"/>
  <c r="G8" i="2"/>
  <c r="I8" i="2" s="1"/>
  <c r="G7" i="2"/>
  <c r="I7" i="2" s="1"/>
  <c r="G6" i="2"/>
  <c r="I6" i="2" s="1"/>
  <c r="G5" i="2"/>
  <c r="I5" i="2" s="1"/>
  <c r="G4" i="2"/>
  <c r="I4" i="2" s="1"/>
  <c r="I11" i="2" l="1"/>
  <c r="K11" i="2" s="1"/>
  <c r="G11" i="33"/>
  <c r="I11" i="33" s="1"/>
  <c r="G10" i="33"/>
  <c r="I10" i="33" s="1"/>
  <c r="G9" i="33"/>
  <c r="I9" i="33" s="1"/>
  <c r="I8" i="33"/>
  <c r="G8" i="33"/>
  <c r="G7" i="33"/>
  <c r="I7" i="33" s="1"/>
  <c r="G6" i="33"/>
  <c r="I6" i="33" s="1"/>
  <c r="G5" i="33"/>
  <c r="I5" i="33" s="1"/>
  <c r="I12" i="33" l="1"/>
  <c r="K12" i="33" s="1"/>
  <c r="G10" i="39"/>
  <c r="I10" i="39" s="1"/>
  <c r="G9" i="39"/>
  <c r="I9" i="39" s="1"/>
  <c r="G8" i="39"/>
  <c r="I8" i="39" s="1"/>
  <c r="G7" i="39"/>
  <c r="I7" i="39" s="1"/>
  <c r="G6" i="39"/>
  <c r="I6" i="39" s="1"/>
  <c r="G5" i="39"/>
  <c r="I5" i="39" s="1"/>
  <c r="G4" i="39"/>
  <c r="I4" i="39" s="1"/>
  <c r="G10" i="38"/>
  <c r="I10" i="38" s="1"/>
  <c r="G9" i="38"/>
  <c r="I9" i="38" s="1"/>
  <c r="G8" i="38"/>
  <c r="I8" i="38" s="1"/>
  <c r="G7" i="38"/>
  <c r="I7" i="38" s="1"/>
  <c r="G6" i="38"/>
  <c r="I6" i="38" s="1"/>
  <c r="G5" i="38"/>
  <c r="I5" i="38" s="1"/>
  <c r="G4" i="38"/>
  <c r="I4" i="38" s="1"/>
  <c r="W10" i="20"/>
  <c r="Y10" i="20" s="1"/>
  <c r="W9" i="20"/>
  <c r="Y9" i="20" s="1"/>
  <c r="W8" i="20"/>
  <c r="Y8" i="20" s="1"/>
  <c r="W7" i="20"/>
  <c r="Y7" i="20" s="1"/>
  <c r="W6" i="20"/>
  <c r="Y6" i="20" s="1"/>
  <c r="W5" i="20"/>
  <c r="Y5" i="20" s="1"/>
  <c r="W4" i="20"/>
  <c r="Y4" i="20" s="1"/>
  <c r="U10" i="19"/>
  <c r="W10" i="19" s="1"/>
  <c r="U9" i="19"/>
  <c r="W9" i="19" s="1"/>
  <c r="U8" i="19"/>
  <c r="W8" i="19" s="1"/>
  <c r="U7" i="19"/>
  <c r="W7" i="19" s="1"/>
  <c r="U6" i="19"/>
  <c r="W6" i="19" s="1"/>
  <c r="U5" i="19"/>
  <c r="W5" i="19" s="1"/>
  <c r="U4" i="19"/>
  <c r="W4" i="19" s="1"/>
  <c r="G10" i="19"/>
  <c r="I10" i="19" s="1"/>
  <c r="G9" i="19"/>
  <c r="I9" i="19" s="1"/>
  <c r="G8" i="19"/>
  <c r="I8" i="19" s="1"/>
  <c r="I7" i="19"/>
  <c r="G7" i="19"/>
  <c r="G6" i="19"/>
  <c r="I6" i="19" s="1"/>
  <c r="G5" i="19"/>
  <c r="I5" i="19" s="1"/>
  <c r="G4" i="19"/>
  <c r="I4" i="19" s="1"/>
  <c r="AX10" i="17"/>
  <c r="AZ10" i="17" s="1"/>
  <c r="AX9" i="17"/>
  <c r="AZ9" i="17" s="1"/>
  <c r="AX8" i="17"/>
  <c r="AZ8" i="17" s="1"/>
  <c r="AX7" i="17"/>
  <c r="AZ7" i="17" s="1"/>
  <c r="AX6" i="17"/>
  <c r="AZ6" i="17" s="1"/>
  <c r="AX5" i="17"/>
  <c r="AZ5" i="17" s="1"/>
  <c r="AX4" i="17"/>
  <c r="AZ4" i="17" s="1"/>
  <c r="AJ10" i="17"/>
  <c r="AL10" i="17" s="1"/>
  <c r="AJ9" i="17"/>
  <c r="AL9" i="17" s="1"/>
  <c r="AJ8" i="17"/>
  <c r="AL8" i="17" s="1"/>
  <c r="AJ7" i="17"/>
  <c r="AL7" i="17" s="1"/>
  <c r="AJ6" i="17"/>
  <c r="AL6" i="17" s="1"/>
  <c r="AJ5" i="17"/>
  <c r="AL5" i="17" s="1"/>
  <c r="AJ4" i="17"/>
  <c r="AL4" i="17" s="1"/>
  <c r="V10" i="17"/>
  <c r="X10" i="17" s="1"/>
  <c r="V9" i="17"/>
  <c r="X9" i="17" s="1"/>
  <c r="V8" i="17"/>
  <c r="X8" i="17" s="1"/>
  <c r="V7" i="17"/>
  <c r="X7" i="17" s="1"/>
  <c r="V6" i="17"/>
  <c r="X6" i="17" s="1"/>
  <c r="V5" i="17"/>
  <c r="X5" i="17" s="1"/>
  <c r="V4" i="17"/>
  <c r="X4" i="17" s="1"/>
  <c r="G10" i="17"/>
  <c r="I10" i="17" s="1"/>
  <c r="G9" i="17"/>
  <c r="I9" i="17" s="1"/>
  <c r="G8" i="17"/>
  <c r="I8" i="17" s="1"/>
  <c r="G7" i="17"/>
  <c r="I7" i="17" s="1"/>
  <c r="G6" i="17"/>
  <c r="I6" i="17" s="1"/>
  <c r="G5" i="17"/>
  <c r="I5" i="17" s="1"/>
  <c r="G4" i="17"/>
  <c r="I4" i="17" s="1"/>
  <c r="G10" i="37"/>
  <c r="I10" i="37" s="1"/>
  <c r="G9" i="37"/>
  <c r="I9" i="37" s="1"/>
  <c r="G8" i="37"/>
  <c r="I8" i="37" s="1"/>
  <c r="G7" i="37"/>
  <c r="I7" i="37" s="1"/>
  <c r="G6" i="37"/>
  <c r="I6" i="37" s="1"/>
  <c r="G5" i="37"/>
  <c r="I5" i="37" s="1"/>
  <c r="G4" i="37"/>
  <c r="I4" i="37" s="1"/>
  <c r="G10" i="32"/>
  <c r="I10" i="32" s="1"/>
  <c r="G9" i="32"/>
  <c r="I9" i="32" s="1"/>
  <c r="G8" i="32"/>
  <c r="I8" i="32" s="1"/>
  <c r="G7" i="32"/>
  <c r="I7" i="32" s="1"/>
  <c r="G6" i="32"/>
  <c r="I6" i="32" s="1"/>
  <c r="G5" i="32"/>
  <c r="I5" i="32" s="1"/>
  <c r="G4" i="32"/>
  <c r="I4" i="32" s="1"/>
  <c r="G11" i="11"/>
  <c r="I11" i="11" s="1"/>
  <c r="G10" i="11"/>
  <c r="I10" i="11" s="1"/>
  <c r="G9" i="11"/>
  <c r="I9" i="11" s="1"/>
  <c r="G8" i="11"/>
  <c r="I8" i="11" s="1"/>
  <c r="G7" i="11"/>
  <c r="I7" i="11" s="1"/>
  <c r="G6" i="11"/>
  <c r="I6" i="11" s="1"/>
  <c r="G5" i="11"/>
  <c r="I5" i="11" s="1"/>
  <c r="I10" i="28"/>
  <c r="G10" i="28"/>
  <c r="G9" i="28"/>
  <c r="I9" i="28" s="1"/>
  <c r="G8" i="28"/>
  <c r="I8" i="28" s="1"/>
  <c r="G7" i="28"/>
  <c r="I7" i="28" s="1"/>
  <c r="G6" i="28"/>
  <c r="I6" i="28" s="1"/>
  <c r="G5" i="28"/>
  <c r="I5" i="28" s="1"/>
  <c r="G4" i="28"/>
  <c r="I4" i="28" s="1"/>
  <c r="V10" i="12"/>
  <c r="X10" i="12" s="1"/>
  <c r="V9" i="12"/>
  <c r="X9" i="12" s="1"/>
  <c r="V8" i="12"/>
  <c r="X8" i="12" s="1"/>
  <c r="V7" i="12"/>
  <c r="X7" i="12" s="1"/>
  <c r="V6" i="12"/>
  <c r="X6" i="12" s="1"/>
  <c r="V5" i="12"/>
  <c r="X5" i="12" s="1"/>
  <c r="V4" i="12"/>
  <c r="X4" i="12" s="1"/>
  <c r="G10" i="12"/>
  <c r="I10" i="12" s="1"/>
  <c r="G9" i="12"/>
  <c r="I9" i="12" s="1"/>
  <c r="G8" i="12"/>
  <c r="I8" i="12" s="1"/>
  <c r="G7" i="12"/>
  <c r="I7" i="12" s="1"/>
  <c r="G6" i="12"/>
  <c r="I6" i="12" s="1"/>
  <c r="G5" i="12"/>
  <c r="I5" i="12" s="1"/>
  <c r="G4" i="12"/>
  <c r="I4" i="12" s="1"/>
  <c r="G10" i="10"/>
  <c r="I10" i="10" s="1"/>
  <c r="G9" i="10"/>
  <c r="I9" i="10" s="1"/>
  <c r="G8" i="10"/>
  <c r="I8" i="10" s="1"/>
  <c r="G7" i="10"/>
  <c r="I7" i="10" s="1"/>
  <c r="G6" i="10"/>
  <c r="I6" i="10" s="1"/>
  <c r="G5" i="10"/>
  <c r="I5" i="10" s="1"/>
  <c r="G4" i="10"/>
  <c r="I4" i="10" s="1"/>
  <c r="AJ10" i="9"/>
  <c r="AL10" i="9" s="1"/>
  <c r="AJ9" i="9"/>
  <c r="AL9" i="9" s="1"/>
  <c r="AJ8" i="9"/>
  <c r="AL8" i="9" s="1"/>
  <c r="AJ7" i="9"/>
  <c r="AL7" i="9" s="1"/>
  <c r="AJ6" i="9"/>
  <c r="AL6" i="9" s="1"/>
  <c r="AJ5" i="9"/>
  <c r="AL5" i="9" s="1"/>
  <c r="AJ4" i="9"/>
  <c r="AL4" i="9" s="1"/>
  <c r="T10" i="9"/>
  <c r="V10" i="9" s="1"/>
  <c r="T9" i="9"/>
  <c r="V9" i="9" s="1"/>
  <c r="T8" i="9"/>
  <c r="V8" i="9" s="1"/>
  <c r="T7" i="9"/>
  <c r="V7" i="9" s="1"/>
  <c r="T6" i="9"/>
  <c r="V6" i="9" s="1"/>
  <c r="T5" i="9"/>
  <c r="V5" i="9" s="1"/>
  <c r="T4" i="9"/>
  <c r="V4" i="9" s="1"/>
  <c r="G10" i="9"/>
  <c r="I10" i="9" s="1"/>
  <c r="G9" i="9"/>
  <c r="I9" i="9" s="1"/>
  <c r="G8" i="9"/>
  <c r="I8" i="9" s="1"/>
  <c r="G7" i="9"/>
  <c r="I7" i="9" s="1"/>
  <c r="G6" i="9"/>
  <c r="I6" i="9" s="1"/>
  <c r="G5" i="9"/>
  <c r="I5" i="9" s="1"/>
  <c r="G4" i="9"/>
  <c r="I4" i="9" s="1"/>
  <c r="AJ10" i="8"/>
  <c r="AL10" i="8" s="1"/>
  <c r="AJ9" i="8"/>
  <c r="AL9" i="8" s="1"/>
  <c r="AJ8" i="8"/>
  <c r="AL8" i="8" s="1"/>
  <c r="AJ7" i="8"/>
  <c r="AL7" i="8" s="1"/>
  <c r="AJ6" i="8"/>
  <c r="AL6" i="8" s="1"/>
  <c r="AJ5" i="8"/>
  <c r="AL5" i="8" s="1"/>
  <c r="AJ4" i="8"/>
  <c r="AL4" i="8" s="1"/>
  <c r="V10" i="8"/>
  <c r="X10" i="8" s="1"/>
  <c r="V9" i="8"/>
  <c r="X9" i="8" s="1"/>
  <c r="V8" i="8"/>
  <c r="X8" i="8" s="1"/>
  <c r="V7" i="8"/>
  <c r="X7" i="8" s="1"/>
  <c r="V6" i="8"/>
  <c r="X6" i="8" s="1"/>
  <c r="V5" i="8"/>
  <c r="X5" i="8" s="1"/>
  <c r="V4" i="8"/>
  <c r="X4" i="8" s="1"/>
  <c r="G10" i="8"/>
  <c r="I10" i="8" s="1"/>
  <c r="G9" i="8"/>
  <c r="I9" i="8" s="1"/>
  <c r="G8" i="8"/>
  <c r="I8" i="8" s="1"/>
  <c r="G7" i="8"/>
  <c r="I7" i="8" s="1"/>
  <c r="G6" i="8"/>
  <c r="I6" i="8" s="1"/>
  <c r="G5" i="8"/>
  <c r="I5" i="8" s="1"/>
  <c r="G4" i="8"/>
  <c r="I4" i="8" s="1"/>
  <c r="G10" i="7"/>
  <c r="I10" i="7" s="1"/>
  <c r="I9" i="7"/>
  <c r="G9" i="7"/>
  <c r="I8" i="7"/>
  <c r="G8" i="7"/>
  <c r="I7" i="7"/>
  <c r="G7" i="7"/>
  <c r="G6" i="7"/>
  <c r="I6" i="7" s="1"/>
  <c r="G5" i="7"/>
  <c r="I5" i="7" s="1"/>
  <c r="I4" i="7"/>
  <c r="G4" i="7"/>
  <c r="W11" i="4"/>
  <c r="Y11" i="4" s="1"/>
  <c r="W10" i="4"/>
  <c r="Y10" i="4" s="1"/>
  <c r="W9" i="4"/>
  <c r="Y9" i="4" s="1"/>
  <c r="W8" i="4"/>
  <c r="Y8" i="4" s="1"/>
  <c r="W7" i="4"/>
  <c r="Y7" i="4" s="1"/>
  <c r="W6" i="4"/>
  <c r="Y6" i="4" s="1"/>
  <c r="W5" i="4"/>
  <c r="Y5" i="4" s="1"/>
  <c r="G10" i="4"/>
  <c r="I10" i="4" s="1"/>
  <c r="G9" i="4"/>
  <c r="I9" i="4" s="1"/>
  <c r="G8" i="4"/>
  <c r="I8" i="4" s="1"/>
  <c r="G7" i="4"/>
  <c r="I7" i="4" s="1"/>
  <c r="G6" i="4"/>
  <c r="I6" i="4" s="1"/>
  <c r="G5" i="4"/>
  <c r="I5" i="4" s="1"/>
  <c r="G4" i="4"/>
  <c r="I4" i="4" s="1"/>
  <c r="G10" i="5"/>
  <c r="I10" i="5" s="1"/>
  <c r="G9" i="5"/>
  <c r="I9" i="5" s="1"/>
  <c r="G8" i="5"/>
  <c r="I8" i="5" s="1"/>
  <c r="G7" i="5"/>
  <c r="I7" i="5" s="1"/>
  <c r="G6" i="5"/>
  <c r="I6" i="5" s="1"/>
  <c r="G5" i="5"/>
  <c r="I5" i="5" s="1"/>
  <c r="G4" i="5"/>
  <c r="I4" i="5" s="1"/>
  <c r="G10" i="24"/>
  <c r="I10" i="24" s="1"/>
  <c r="G9" i="24"/>
  <c r="I9" i="24" s="1"/>
  <c r="G8" i="24"/>
  <c r="I8" i="24" s="1"/>
  <c r="G7" i="24"/>
  <c r="I7" i="24" s="1"/>
  <c r="G6" i="24"/>
  <c r="I6" i="24" s="1"/>
  <c r="G5" i="24"/>
  <c r="I5" i="24" s="1"/>
  <c r="G4" i="24"/>
  <c r="I4" i="24" s="1"/>
  <c r="G10" i="3"/>
  <c r="I10" i="3" s="1"/>
  <c r="G9" i="3"/>
  <c r="I9" i="3" s="1"/>
  <c r="G8" i="3"/>
  <c r="I8" i="3" s="1"/>
  <c r="G7" i="3"/>
  <c r="I7" i="3" s="1"/>
  <c r="G6" i="3"/>
  <c r="I6" i="3" s="1"/>
  <c r="G5" i="3"/>
  <c r="I5" i="3" s="1"/>
  <c r="G4" i="3"/>
  <c r="I4" i="3" s="1"/>
  <c r="X11" i="8" l="1"/>
  <c r="Z11" i="8" s="1"/>
  <c r="I11" i="7"/>
  <c r="K11" i="7" s="1"/>
  <c r="AZ11" i="17"/>
  <c r="BB11" i="17" s="1"/>
  <c r="I11" i="39"/>
  <c r="K11" i="39" s="1"/>
  <c r="I11" i="38"/>
  <c r="K11" i="38" s="1"/>
  <c r="Y11" i="20"/>
  <c r="AA11" i="20" s="1"/>
  <c r="I11" i="19"/>
  <c r="K11" i="19" s="1"/>
  <c r="W11" i="19"/>
  <c r="Y11" i="19" s="1"/>
  <c r="AL11" i="17"/>
  <c r="AN11" i="17" s="1"/>
  <c r="I11" i="17"/>
  <c r="K11" i="17" s="1"/>
  <c r="X11" i="17"/>
  <c r="Z11" i="17" s="1"/>
  <c r="I11" i="37"/>
  <c r="K11" i="37" s="1"/>
  <c r="I11" i="32"/>
  <c r="K11" i="32" s="1"/>
  <c r="I12" i="11"/>
  <c r="K12" i="11" s="1"/>
  <c r="I11" i="28"/>
  <c r="K11" i="28" s="1"/>
  <c r="X11" i="12"/>
  <c r="Z11" i="12" s="1"/>
  <c r="I11" i="12"/>
  <c r="K11" i="12" s="1"/>
  <c r="I11" i="10"/>
  <c r="K11" i="10" s="1"/>
  <c r="AL11" i="9"/>
  <c r="AN11" i="9" s="1"/>
  <c r="I11" i="9"/>
  <c r="K11" i="9" s="1"/>
  <c r="V11" i="9"/>
  <c r="X11" i="9" s="1"/>
  <c r="I11" i="8"/>
  <c r="K11" i="8" s="1"/>
  <c r="AL11" i="8"/>
  <c r="AN11" i="8" s="1"/>
  <c r="Y12" i="4"/>
  <c r="AA12" i="4" s="1"/>
  <c r="I11" i="4"/>
  <c r="K11" i="4" s="1"/>
  <c r="I11" i="5"/>
  <c r="K11" i="5" s="1"/>
  <c r="I11" i="24"/>
  <c r="K11" i="24" s="1"/>
  <c r="I11" i="3"/>
  <c r="K11" i="3" s="1"/>
  <c r="G20" i="16" l="1"/>
  <c r="I20" i="16" s="1"/>
  <c r="G19" i="16"/>
  <c r="I19" i="16" s="1"/>
  <c r="G18" i="16"/>
  <c r="I18" i="16" s="1"/>
  <c r="G17" i="16"/>
  <c r="I17" i="16" s="1"/>
  <c r="G15" i="16"/>
  <c r="I15" i="16" s="1"/>
  <c r="G14" i="16"/>
  <c r="I14" i="16" s="1"/>
  <c r="G13" i="16"/>
  <c r="I13" i="16" s="1"/>
  <c r="G12" i="16"/>
  <c r="I12" i="16" s="1"/>
  <c r="G11" i="16"/>
  <c r="I11" i="16" s="1"/>
  <c r="G10" i="16"/>
  <c r="I10" i="16" s="1"/>
  <c r="G9" i="16"/>
  <c r="I9" i="16" s="1"/>
  <c r="G7" i="16"/>
  <c r="I7" i="16" s="1"/>
  <c r="G6" i="16"/>
  <c r="I6" i="16" s="1"/>
  <c r="G5" i="16"/>
  <c r="I5" i="16" s="1"/>
  <c r="G4" i="16"/>
  <c r="I4" i="16" s="1"/>
  <c r="I21" i="16" l="1"/>
  <c r="K21" i="16" s="1"/>
  <c r="I8" i="16"/>
  <c r="K8" i="16" s="1"/>
  <c r="I16" i="16"/>
  <c r="K16" i="16" s="1"/>
</calcChain>
</file>

<file path=xl/sharedStrings.xml><?xml version="1.0" encoding="utf-8"?>
<sst xmlns="http://schemas.openxmlformats.org/spreadsheetml/2006/main" count="1307" uniqueCount="183">
  <si>
    <t>Код</t>
  </si>
  <si>
    <t>Профиль /Программа/Направленность</t>
  </si>
  <si>
    <t>Биология</t>
  </si>
  <si>
    <t>Биоэкология</t>
  </si>
  <si>
    <t>Землеустройство и кадастры</t>
  </si>
  <si>
    <t>Землеустройство</t>
  </si>
  <si>
    <t>Организация перевозок и управление на автомобильном транспорте</t>
  </si>
  <si>
    <t>Автомобили и автомобильное хозяйство</t>
  </si>
  <si>
    <t>35.03.04</t>
  </si>
  <si>
    <t>Агрономия</t>
  </si>
  <si>
    <t>35.03.01</t>
  </si>
  <si>
    <t>Лесное дело</t>
  </si>
  <si>
    <t>Лесное хозяйство</t>
  </si>
  <si>
    <t>35.03.05</t>
  </si>
  <si>
    <t>Садоводство</t>
  </si>
  <si>
    <t>Декоративное садоводство и ландшафтный дизайн</t>
  </si>
  <si>
    <t>35.03.06</t>
  </si>
  <si>
    <t>Агроинженерия</t>
  </si>
  <si>
    <t>Технические системы в агробизнесе</t>
  </si>
  <si>
    <t>Электрооборудование и электротехнологии</t>
  </si>
  <si>
    <t>Технический сервис в АПК</t>
  </si>
  <si>
    <t>35.03.07</t>
  </si>
  <si>
    <t>Технология производства и переработки с/х продукции</t>
  </si>
  <si>
    <t>Хранение и переработка с/х продукции</t>
  </si>
  <si>
    <t>36.03.02</t>
  </si>
  <si>
    <t>Зоотехния</t>
  </si>
  <si>
    <t>36.05.01</t>
  </si>
  <si>
    <t>Ветеринария</t>
  </si>
  <si>
    <t>Болезни мелких домашних животных</t>
  </si>
  <si>
    <t>38.03.01</t>
  </si>
  <si>
    <t>Экономика</t>
  </si>
  <si>
    <t>Бухгалтерский учет, анализ и аудит</t>
  </si>
  <si>
    <t>Экономика предприятий и организаций</t>
  </si>
  <si>
    <t>38.03.02</t>
  </si>
  <si>
    <t>Менеджмент</t>
  </si>
  <si>
    <t>Логистика</t>
  </si>
  <si>
    <t>38.03.04</t>
  </si>
  <si>
    <t>Г осударственное и муниципальное управление</t>
  </si>
  <si>
    <t>Муниципальное управление</t>
  </si>
  <si>
    <t>38.03.07</t>
  </si>
  <si>
    <t>Товароведение</t>
  </si>
  <si>
    <t>Товароведение и экспертиза товаров в таможенной деятельности</t>
  </si>
  <si>
    <t>44.03.04</t>
  </si>
  <si>
    <t>Управление объектами недвижимости и развитием территорий</t>
  </si>
  <si>
    <t>35.04.04</t>
  </si>
  <si>
    <t>Адаптивное растениеводство</t>
  </si>
  <si>
    <t>Агроэкологическая оценка земель и проектирование агроландшафтов</t>
  </si>
  <si>
    <t>Интегрированная защита растений от вредителей и болезней</t>
  </si>
  <si>
    <t>35.04.06</t>
  </si>
  <si>
    <t>Эксплуатация транспортных средств</t>
  </si>
  <si>
    <t>Электрооборудование и электротехнологии в АПК</t>
  </si>
  <si>
    <t>36.04.02</t>
  </si>
  <si>
    <t>38.04.01</t>
  </si>
  <si>
    <t>Аграрная экономика и управление</t>
  </si>
  <si>
    <t>Учет, анализ и аудит</t>
  </si>
  <si>
    <t>Экономика антикризисного управления</t>
  </si>
  <si>
    <t>Государственное и региональное управление</t>
  </si>
  <si>
    <t>Направление подготовки/ специальность</t>
  </si>
  <si>
    <t>06.03.01</t>
  </si>
  <si>
    <t>21.03.02</t>
  </si>
  <si>
    <t>23.03.01</t>
  </si>
  <si>
    <t>Технология транспортных процессов</t>
  </si>
  <si>
    <t>23.03.03</t>
  </si>
  <si>
    <t>Эксплуатация транспортно­ технологических машин и комплексов</t>
  </si>
  <si>
    <t>21.04.02</t>
  </si>
  <si>
    <t>№ вопр</t>
  </si>
  <si>
    <t>"5"</t>
  </si>
  <si>
    <t>"4"</t>
  </si>
  <si>
    <t>"3"</t>
  </si>
  <si>
    <t>Сумма оценок</t>
  </si>
  <si>
    <t>Средний балл</t>
  </si>
  <si>
    <t>Удовлетворенность</t>
  </si>
  <si>
    <t>Сумма баллов:</t>
  </si>
  <si>
    <t>Результат анкетирования</t>
  </si>
  <si>
    <t>Кол-во преподавателей</t>
  </si>
  <si>
    <t>Полеводство</t>
  </si>
  <si>
    <t>Селекция и семеноводство</t>
  </si>
  <si>
    <t>Технология производства и переработки продукции растениеводства</t>
  </si>
  <si>
    <t>Технология производства и переработки продукции животноводства</t>
  </si>
  <si>
    <t>Производство и преработка продукции животноводства</t>
  </si>
  <si>
    <t>Оценочная шкала результатов анкетирования</t>
  </si>
  <si>
    <t>Степень удовлетворенности</t>
  </si>
  <si>
    <t>Процентный интервал удовлетворенности</t>
  </si>
  <si>
    <t>Неудовлетворенность</t>
  </si>
  <si>
    <t>До 50%</t>
  </si>
  <si>
    <t>Частичная неудовлетворенность</t>
  </si>
  <si>
    <t>От 50% до 65%</t>
  </si>
  <si>
    <t>Частичная удовлетворенность</t>
  </si>
  <si>
    <t>От 65% до 80%</t>
  </si>
  <si>
    <t>Полная удовлетворенность</t>
  </si>
  <si>
    <t>От 80% до 100%</t>
  </si>
  <si>
    <t>Производство, хранение и переработка продукции растениеводства</t>
  </si>
  <si>
    <t>Технология производства продуктов животноводства</t>
  </si>
  <si>
    <t>Разведение, селекция, генетика и воспроизводство сельскохозяйственных животных</t>
  </si>
  <si>
    <t>Профессиональное обучение (по отраслям)</t>
  </si>
  <si>
    <t>Профиль - Землеустройство</t>
  </si>
  <si>
    <t>Профиль- Организация перевозок и управление на автомобильном транспорте</t>
  </si>
  <si>
    <t>Профиль- Автомобили и автомобильное хозяйство</t>
  </si>
  <si>
    <t>Профиль- Лесное хозяйство</t>
  </si>
  <si>
    <t>Профиль - Полеводство</t>
  </si>
  <si>
    <t>Профиль - Декоративное садоводство и ландшафтный дизайн</t>
  </si>
  <si>
    <t>Профиль - Электрооборудование и электротехнологии</t>
  </si>
  <si>
    <t>Профиль - Технический сервис в АПК</t>
  </si>
  <si>
    <t>Профиль - Хранение и переработка с/х продукции</t>
  </si>
  <si>
    <t>Профиль - Технология производства и переработки продукции растениеводства</t>
  </si>
  <si>
    <t>Профиль - Технология производства и переработки продукции животноводства</t>
  </si>
  <si>
    <t>Профиль - Адаптивное растениеводство</t>
  </si>
  <si>
    <t>Профиль- Технические системы в агробизнесе</t>
  </si>
  <si>
    <t>Профиль - Эксплуатация транспортных средств</t>
  </si>
  <si>
    <t>Профиль - Технология производства продуктов животноводства</t>
  </si>
  <si>
    <t>Профиль - Разведение, селекция, генетика и воспроизводство сельскохозяйственных животных</t>
  </si>
  <si>
    <t>Профиль - Производство и переработка продукции животноводства</t>
  </si>
  <si>
    <t>Профиль- Болезни мелких домашних животных</t>
  </si>
  <si>
    <t>Профиль - Экономика предприятий и организаций</t>
  </si>
  <si>
    <t>Профиль -  Муниципальное управление</t>
  </si>
  <si>
    <t>Профиль - Государственное и региональное управление</t>
  </si>
  <si>
    <t>Профиль - Агроинженерия</t>
  </si>
  <si>
    <t>"2"</t>
  </si>
  <si>
    <t>"1"</t>
  </si>
  <si>
    <t>Профиль-Селекция и семеноводство</t>
  </si>
  <si>
    <t xml:space="preserve">                                                 Профиль - Технические системы в агробизнесе</t>
  </si>
  <si>
    <t>Профиль - Бухгалтерский учет и аудит</t>
  </si>
  <si>
    <t>Профиль - Логистика</t>
  </si>
  <si>
    <t>Профиль - Товароведение и экспертиза товаров в таможненой деятельности</t>
  </si>
  <si>
    <t>Профиль-Агротуризм</t>
  </si>
  <si>
    <t>Профиль - Экономико-правовое обеспечение экономической безопасности</t>
  </si>
  <si>
    <t>Профиль - Технология продуктов питания из растительного сырья</t>
  </si>
  <si>
    <t>Профиль - Технология продуктов питания животного происхождения</t>
  </si>
  <si>
    <t>Профиль - Агроэкологическая оценка земель и проектирование агроландшафтов</t>
  </si>
  <si>
    <t>Профиль - Интегрированная защита растений от вредителей и болезней</t>
  </si>
  <si>
    <t>Профиль - Производство хранение и переработка продукции растениводства</t>
  </si>
  <si>
    <t>Профиль-Электрооборудование и электротехнологии в АПК</t>
  </si>
  <si>
    <t>Профиль - Аграрная экономика и управление</t>
  </si>
  <si>
    <t>Количество работодателей, принявших участие в анкетирование, чел</t>
  </si>
  <si>
    <t>Кол-во работодателей</t>
  </si>
  <si>
    <t>Профиль - Ветеринария</t>
  </si>
  <si>
    <t>Продукты питания из растительного сырья</t>
  </si>
  <si>
    <t>Технология продуктов питания из растительного сырья</t>
  </si>
  <si>
    <t>19.04.02</t>
  </si>
  <si>
    <t>35.02.05</t>
  </si>
  <si>
    <t xml:space="preserve">Агрономия
на базе основного общего образования
</t>
  </si>
  <si>
    <t>36.02.01</t>
  </si>
  <si>
    <t xml:space="preserve">Ветеринария
на базе основного общего образования
</t>
  </si>
  <si>
    <t>Профиль -Технология продуктов питания животного происхождения</t>
  </si>
  <si>
    <t>Технология продуктов питания животного происхождения</t>
  </si>
  <si>
    <t>19.02.12</t>
  </si>
  <si>
    <t>Технология производства продукции животного происхождения на базе основного общего образования</t>
  </si>
  <si>
    <t>В какой мере Вы удовлетворены качеством подготовки обучающихся ФГБОУ ВО Самарский ГАУ в целом?</t>
  </si>
  <si>
    <t>Насколько Вы удовлетворены уровнем теоретической подготовки обучающихся?</t>
  </si>
  <si>
    <t>Насколько Вы удовлетворены уровнем практической подготовки обучающихся?</t>
  </si>
  <si>
    <t>Насколько Вы удовлетворены коммуникативными качествами обучающихся?</t>
  </si>
  <si>
    <t>Насколько Вы удовлетворены способностью обучающихся к самообразованию?</t>
  </si>
  <si>
    <t>Насколько Вы удовлетворены способностьюобучающихся применять правовые основы в профессиональной деятельности?</t>
  </si>
  <si>
    <t>Насколько Вы удовлетворены способностью обучающихся к адаптации?</t>
  </si>
  <si>
    <t>Удовлетворенность работодателей качеством полученного образования обучающихся университета</t>
  </si>
  <si>
    <t>Профиль - Биоэкология</t>
  </si>
  <si>
    <t>38.05.01</t>
  </si>
  <si>
    <t>Экономическая безопасность</t>
  </si>
  <si>
    <t>Экономико-правовое обеспечение экономической безопасности</t>
  </si>
  <si>
    <t>43.03.02</t>
  </si>
  <si>
    <t>Туризм</t>
  </si>
  <si>
    <t>Агротуризм</t>
  </si>
  <si>
    <t>21.02.19</t>
  </si>
  <si>
    <t>Землеустройство на базе основного общего образования</t>
  </si>
  <si>
    <t>35.02.16</t>
  </si>
  <si>
    <t xml:space="preserve">Эксплуатация и ремонт сельскохозяйственной техники и оборудования
на базе основного общего образования
</t>
  </si>
  <si>
    <t>Эксплуатация и ремонт сельскохозяйственной техники и оборудования</t>
  </si>
  <si>
    <t>23.02.01</t>
  </si>
  <si>
    <t xml:space="preserve">Организация перевозок и управление на транспорте (по видам)
на базе основного общего образования
</t>
  </si>
  <si>
    <t>Организация перевозок и управление на транспорте (по видам)</t>
  </si>
  <si>
    <t>38.02.01</t>
  </si>
  <si>
    <t>Экономика и бухгалтерский учет (по отраслям) на базе основного общего образования</t>
  </si>
  <si>
    <t>Экономика и бухгалтерский учет (по отраслям)(после 11 класса)</t>
  </si>
  <si>
    <t>Экономика и бухгалтерский учет (по отраслям)(после 9 класса)</t>
  </si>
  <si>
    <t>19.04.03</t>
  </si>
  <si>
    <t>Продукты питания животного происхождения</t>
  </si>
  <si>
    <t xml:space="preserve">Технология продуктов питания животного происхождения </t>
  </si>
  <si>
    <t>21.02.04</t>
  </si>
  <si>
    <t xml:space="preserve">Землеустройство на базе основного общего образования </t>
  </si>
  <si>
    <t>Профиль - Учет, анализ и аудит</t>
  </si>
  <si>
    <t>Профиль - эксплуатация и ремонт сельскохозяйственной техники и оборудования</t>
  </si>
  <si>
    <t>Профиль - Экономика и бухгалтерский учет (после 11 класса)</t>
  </si>
  <si>
    <t>Профиль - Экономика и бухгалтерский учет (после 9 класса)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</si>
</sst>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1"/>
      <color indexed="10"/>
      <name val="Calibri"/>
      <family val="2"/>
    </font>
    <font>
      <sz val="8"/>
      <name val="Calibri"/>
      <family val="2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0" xfId="0" applyBorder="1"/>
    <xf numFmtId="0" fontId="5" fillId="0" borderId="0" xfId="0" applyFont="1" applyBorder="1"/>
    <xf numFmtId="164" fontId="0" fillId="0" borderId="1" xfId="0" applyNumberFormat="1" applyBorder="1"/>
    <xf numFmtId="0" fontId="3" fillId="0" borderId="1" xfId="0" applyFont="1" applyBorder="1"/>
    <xf numFmtId="164" fontId="3" fillId="0" borderId="1" xfId="0" applyNumberFormat="1" applyFont="1" applyBorder="1"/>
    <xf numFmtId="0" fontId="3" fillId="0" borderId="0" xfId="0" applyFont="1"/>
    <xf numFmtId="164" fontId="0" fillId="0" borderId="0" xfId="0" applyNumberFormat="1" applyBorder="1"/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center" wrapText="1"/>
    </xf>
    <xf numFmtId="0" fontId="10" fillId="0" borderId="5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wrapText="1"/>
    </xf>
    <xf numFmtId="0" fontId="9" fillId="0" borderId="2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7" fillId="0" borderId="0" xfId="0" applyFont="1"/>
    <xf numFmtId="0" fontId="15" fillId="0" borderId="0" xfId="0" applyFont="1" applyBorder="1" applyAlignment="1"/>
    <xf numFmtId="0" fontId="7" fillId="0" borderId="0" xfId="0" applyFont="1" applyBorder="1" applyAlignment="1"/>
    <xf numFmtId="0" fontId="12" fillId="2" borderId="0" xfId="0" applyFont="1" applyFill="1" applyBorder="1" applyAlignment="1">
      <alignment horizontal="center" vertical="center" wrapText="1"/>
    </xf>
    <xf numFmtId="164" fontId="7" fillId="0" borderId="0" xfId="0" applyNumberFormat="1" applyFont="1" applyBorder="1"/>
    <xf numFmtId="164" fontId="7" fillId="0" borderId="1" xfId="0" applyNumberFormat="1" applyFont="1" applyBorder="1"/>
    <xf numFmtId="0" fontId="12" fillId="2" borderId="0" xfId="0" applyFont="1" applyFill="1" applyBorder="1" applyAlignment="1">
      <alignment horizontal="center" vertical="center" wrapText="1"/>
    </xf>
    <xf numFmtId="0" fontId="16" fillId="0" borderId="0" xfId="0" applyFont="1" applyBorder="1"/>
    <xf numFmtId="0" fontId="7" fillId="0" borderId="0" xfId="0" applyFont="1" applyAlignment="1"/>
    <xf numFmtId="0" fontId="13" fillId="0" borderId="0" xfId="0" applyFont="1" applyBorder="1"/>
    <xf numFmtId="0" fontId="12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49" fontId="4" fillId="0" borderId="1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19" fillId="0" borderId="1" xfId="0" applyFont="1" applyBorder="1" applyAlignment="1">
      <alignment vertical="top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vertical="center" wrapText="1"/>
    </xf>
    <xf numFmtId="0" fontId="20" fillId="0" borderId="12" xfId="0" applyFont="1" applyBorder="1" applyAlignment="1">
      <alignment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5" fillId="0" borderId="0" xfId="0" applyFont="1"/>
    <xf numFmtId="164" fontId="0" fillId="0" borderId="0" xfId="0" applyNumberFormat="1"/>
    <xf numFmtId="164" fontId="7" fillId="0" borderId="0" xfId="0" applyNumberFormat="1" applyFont="1"/>
    <xf numFmtId="0" fontId="12" fillId="2" borderId="0" xfId="0" applyFont="1" applyFill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0" fillId="0" borderId="0" xfId="0" applyBorder="1"/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18" fillId="0" borderId="1" xfId="0" applyFont="1" applyBorder="1" applyAlignment="1">
      <alignment wrapText="1"/>
    </xf>
    <xf numFmtId="49" fontId="4" fillId="0" borderId="1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19" fillId="0" borderId="1" xfId="0" applyFont="1" applyBorder="1" applyAlignment="1">
      <alignment vertical="top"/>
    </xf>
    <xf numFmtId="0" fontId="19" fillId="0" borderId="1" xfId="0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12" fillId="2" borderId="0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right" wrapText="1"/>
    </xf>
    <xf numFmtId="0" fontId="18" fillId="0" borderId="5" xfId="0" applyFont="1" applyBorder="1" applyAlignment="1">
      <alignment horizontal="right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18" fillId="0" borderId="4" xfId="0" applyFont="1" applyBorder="1" applyAlignment="1">
      <alignment horizontal="right" wrapText="1"/>
    </xf>
    <xf numFmtId="0" fontId="4" fillId="0" borderId="7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left" wrapText="1"/>
    </xf>
    <xf numFmtId="0" fontId="17" fillId="0" borderId="1" xfId="0" applyFont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18" fillId="0" borderId="3" xfId="0" applyFont="1" applyBorder="1" applyAlignment="1">
      <alignment wrapText="1"/>
    </xf>
    <xf numFmtId="0" fontId="18" fillId="0" borderId="5" xfId="0" applyFont="1" applyBorder="1" applyAlignment="1">
      <alignment wrapText="1"/>
    </xf>
    <xf numFmtId="49" fontId="4" fillId="0" borderId="3" xfId="0" applyNumberFormat="1" applyFont="1" applyFill="1" applyBorder="1" applyAlignment="1">
      <alignment vertical="top" wrapText="1"/>
    </xf>
    <xf numFmtId="49" fontId="4" fillId="0" borderId="5" xfId="0" applyNumberFormat="1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5" xfId="0" applyFont="1" applyFill="1" applyBorder="1" applyAlignment="1">
      <alignment vertical="top" wrapText="1"/>
    </xf>
    <xf numFmtId="0" fontId="7" fillId="0" borderId="0" xfId="0" applyFont="1" applyAlignment="1">
      <alignment horizontal="center"/>
    </xf>
    <xf numFmtId="0" fontId="12" fillId="2" borderId="9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applyFont="1" applyBorder="1" applyAlignment="1">
      <alignment horizontal="center" wrapText="1"/>
    </xf>
    <xf numFmtId="0" fontId="13" fillId="0" borderId="0" xfId="0" applyFont="1" applyAlignment="1">
      <alignment horizontal="center" wrapText="1"/>
    </xf>
    <xf numFmtId="0" fontId="12" fillId="2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0"/>
  <sheetViews>
    <sheetView tabSelected="1" topLeftCell="B1" zoomScale="55" zoomScaleNormal="55" workbookViewId="0">
      <selection activeCell="D75" sqref="D75"/>
    </sheetView>
  </sheetViews>
  <sheetFormatPr defaultRowHeight="15" x14ac:dyDescent="0.25"/>
  <cols>
    <col min="1" max="1" width="10.28515625" customWidth="1"/>
    <col min="2" max="2" width="31.5703125" customWidth="1"/>
    <col min="3" max="3" width="44" customWidth="1"/>
    <col min="4" max="4" width="47.140625" style="2" customWidth="1"/>
  </cols>
  <sheetData>
    <row r="1" spans="1:4" x14ac:dyDescent="0.25">
      <c r="A1" s="1"/>
      <c r="B1" s="1"/>
      <c r="C1" s="1"/>
      <c r="D1" s="17"/>
    </row>
    <row r="2" spans="1:4" ht="30" customHeight="1" x14ac:dyDescent="0.25">
      <c r="A2" s="83" t="s">
        <v>0</v>
      </c>
      <c r="B2" s="83" t="s">
        <v>57</v>
      </c>
      <c r="C2" s="84" t="s">
        <v>1</v>
      </c>
      <c r="D2" s="74" t="s">
        <v>133</v>
      </c>
    </row>
    <row r="3" spans="1:4" hidden="1" x14ac:dyDescent="0.25">
      <c r="A3" s="83"/>
      <c r="B3" s="83"/>
      <c r="C3" s="84"/>
      <c r="D3" s="74"/>
    </row>
    <row r="4" spans="1:4" x14ac:dyDescent="0.25">
      <c r="A4" s="10" t="s">
        <v>58</v>
      </c>
      <c r="B4" s="11" t="s">
        <v>2</v>
      </c>
      <c r="C4" s="14" t="s">
        <v>3</v>
      </c>
      <c r="D4" s="31">
        <v>3</v>
      </c>
    </row>
    <row r="5" spans="1:4" x14ac:dyDescent="0.25">
      <c r="A5" s="12" t="s">
        <v>59</v>
      </c>
      <c r="B5" s="11" t="s">
        <v>4</v>
      </c>
      <c r="C5" s="14" t="s">
        <v>5</v>
      </c>
      <c r="D5" s="31">
        <v>3</v>
      </c>
    </row>
    <row r="6" spans="1:4" ht="29.25" customHeight="1" x14ac:dyDescent="0.25">
      <c r="A6" s="10" t="s">
        <v>64</v>
      </c>
      <c r="B6" s="11" t="s">
        <v>4</v>
      </c>
      <c r="C6" s="15" t="s">
        <v>43</v>
      </c>
      <c r="D6" s="31">
        <v>2</v>
      </c>
    </row>
    <row r="7" spans="1:4" ht="37.5" customHeight="1" x14ac:dyDescent="0.25">
      <c r="A7" s="10" t="s">
        <v>60</v>
      </c>
      <c r="B7" s="11" t="s">
        <v>61</v>
      </c>
      <c r="C7" s="14" t="s">
        <v>6</v>
      </c>
      <c r="D7" s="31">
        <v>1</v>
      </c>
    </row>
    <row r="8" spans="1:4" ht="47.25" customHeight="1" x14ac:dyDescent="0.25">
      <c r="A8" s="10" t="s">
        <v>62</v>
      </c>
      <c r="B8" s="11" t="s">
        <v>63</v>
      </c>
      <c r="C8" s="14" t="s">
        <v>7</v>
      </c>
      <c r="D8" s="31">
        <v>1</v>
      </c>
    </row>
    <row r="9" spans="1:4" x14ac:dyDescent="0.25">
      <c r="A9" s="10" t="s">
        <v>10</v>
      </c>
      <c r="B9" s="11" t="s">
        <v>11</v>
      </c>
      <c r="C9" s="14" t="s">
        <v>12</v>
      </c>
      <c r="D9" s="31">
        <v>2</v>
      </c>
    </row>
    <row r="10" spans="1:4" x14ac:dyDescent="0.25">
      <c r="A10" s="80" t="s">
        <v>8</v>
      </c>
      <c r="B10" s="66" t="s">
        <v>9</v>
      </c>
      <c r="C10" s="14" t="s">
        <v>75</v>
      </c>
      <c r="D10" s="31">
        <v>1</v>
      </c>
    </row>
    <row r="11" spans="1:4" ht="22.5" customHeight="1" x14ac:dyDescent="0.25">
      <c r="A11" s="81"/>
      <c r="B11" s="77"/>
      <c r="C11" s="66" t="s">
        <v>76</v>
      </c>
      <c r="D11" s="64">
        <v>3</v>
      </c>
    </row>
    <row r="12" spans="1:4" ht="1.5" customHeight="1" x14ac:dyDescent="0.25">
      <c r="A12" s="82"/>
      <c r="B12" s="67"/>
      <c r="C12" s="67"/>
      <c r="D12" s="65"/>
    </row>
    <row r="13" spans="1:4" ht="27" customHeight="1" x14ac:dyDescent="0.25">
      <c r="A13" s="10" t="s">
        <v>13</v>
      </c>
      <c r="B13" s="11" t="s">
        <v>14</v>
      </c>
      <c r="C13" s="14" t="s">
        <v>15</v>
      </c>
      <c r="D13" s="31">
        <v>1</v>
      </c>
    </row>
    <row r="14" spans="1:4" ht="19.5" customHeight="1" x14ac:dyDescent="0.25">
      <c r="A14" s="75" t="s">
        <v>16</v>
      </c>
      <c r="B14" s="76" t="s">
        <v>17</v>
      </c>
      <c r="C14" s="14" t="s">
        <v>18</v>
      </c>
      <c r="D14" s="31">
        <v>2</v>
      </c>
    </row>
    <row r="15" spans="1:4" ht="22.5" customHeight="1" x14ac:dyDescent="0.25">
      <c r="A15" s="75"/>
      <c r="B15" s="76"/>
      <c r="C15" s="14" t="s">
        <v>19</v>
      </c>
      <c r="D15" s="31">
        <v>1</v>
      </c>
    </row>
    <row r="16" spans="1:4" x14ac:dyDescent="0.25">
      <c r="A16" s="75"/>
      <c r="B16" s="76"/>
      <c r="C16" s="66" t="s">
        <v>20</v>
      </c>
      <c r="D16" s="64">
        <v>2</v>
      </c>
    </row>
    <row r="17" spans="1:4" ht="3" customHeight="1" x14ac:dyDescent="0.25">
      <c r="A17" s="75"/>
      <c r="B17" s="76"/>
      <c r="C17" s="67"/>
      <c r="D17" s="65"/>
    </row>
    <row r="18" spans="1:4" ht="33" customHeight="1" x14ac:dyDescent="0.25">
      <c r="A18" s="80" t="s">
        <v>21</v>
      </c>
      <c r="B18" s="66" t="s">
        <v>22</v>
      </c>
      <c r="C18" s="14" t="s">
        <v>77</v>
      </c>
      <c r="D18" s="31">
        <v>3</v>
      </c>
    </row>
    <row r="19" spans="1:4" ht="33.75" customHeight="1" x14ac:dyDescent="0.25">
      <c r="A19" s="81"/>
      <c r="B19" s="77"/>
      <c r="C19" s="14" t="s">
        <v>78</v>
      </c>
      <c r="D19" s="31">
        <v>2</v>
      </c>
    </row>
    <row r="20" spans="1:4" ht="14.25" customHeight="1" x14ac:dyDescent="0.25">
      <c r="A20" s="81"/>
      <c r="B20" s="77"/>
      <c r="C20" s="72" t="s">
        <v>23</v>
      </c>
      <c r="D20" s="64">
        <v>2</v>
      </c>
    </row>
    <row r="21" spans="1:4" ht="15" hidden="1" customHeight="1" x14ac:dyDescent="0.25">
      <c r="A21" s="82"/>
      <c r="B21" s="67"/>
      <c r="C21" s="73"/>
      <c r="D21" s="65"/>
    </row>
    <row r="22" spans="1:4" ht="24" customHeight="1" x14ac:dyDescent="0.25">
      <c r="A22" s="75" t="s">
        <v>44</v>
      </c>
      <c r="B22" s="76" t="s">
        <v>9</v>
      </c>
      <c r="C22" s="14" t="s">
        <v>45</v>
      </c>
      <c r="D22" s="31">
        <v>2</v>
      </c>
    </row>
    <row r="23" spans="1:4" ht="31.5" customHeight="1" x14ac:dyDescent="0.25">
      <c r="A23" s="75"/>
      <c r="B23" s="76"/>
      <c r="C23" s="15" t="s">
        <v>46</v>
      </c>
      <c r="D23" s="31">
        <v>1</v>
      </c>
    </row>
    <row r="24" spans="1:4" ht="30" customHeight="1" x14ac:dyDescent="0.25">
      <c r="A24" s="75"/>
      <c r="B24" s="76"/>
      <c r="C24" s="15" t="s">
        <v>47</v>
      </c>
      <c r="D24" s="31">
        <v>1</v>
      </c>
    </row>
    <row r="25" spans="1:4" ht="19.5" customHeight="1" x14ac:dyDescent="0.25">
      <c r="A25" s="75"/>
      <c r="B25" s="76"/>
      <c r="C25" s="72" t="s">
        <v>91</v>
      </c>
      <c r="D25" s="64">
        <v>2</v>
      </c>
    </row>
    <row r="26" spans="1:4" ht="9.75" customHeight="1" x14ac:dyDescent="0.25">
      <c r="A26" s="75"/>
      <c r="B26" s="76"/>
      <c r="C26" s="73"/>
      <c r="D26" s="65"/>
    </row>
    <row r="27" spans="1:4" ht="16.5" customHeight="1" x14ac:dyDescent="0.25">
      <c r="A27" s="75" t="s">
        <v>48</v>
      </c>
      <c r="B27" s="76" t="s">
        <v>17</v>
      </c>
      <c r="C27" s="15" t="s">
        <v>18</v>
      </c>
      <c r="D27" s="31">
        <v>1</v>
      </c>
    </row>
    <row r="28" spans="1:4" ht="21.75" customHeight="1" x14ac:dyDescent="0.25">
      <c r="A28" s="75"/>
      <c r="B28" s="76"/>
      <c r="C28" s="15" t="s">
        <v>49</v>
      </c>
      <c r="D28" s="31">
        <v>3</v>
      </c>
    </row>
    <row r="29" spans="1:4" ht="33.75" customHeight="1" x14ac:dyDescent="0.25">
      <c r="A29" s="75"/>
      <c r="B29" s="76"/>
      <c r="C29" s="72" t="s">
        <v>50</v>
      </c>
      <c r="D29" s="64">
        <v>4</v>
      </c>
    </row>
    <row r="30" spans="1:4" hidden="1" x14ac:dyDescent="0.25">
      <c r="A30" s="75"/>
      <c r="B30" s="76"/>
      <c r="C30" s="73"/>
      <c r="D30" s="65"/>
    </row>
    <row r="31" spans="1:4" ht="36" customHeight="1" x14ac:dyDescent="0.25">
      <c r="A31" s="10" t="s">
        <v>24</v>
      </c>
      <c r="B31" s="11" t="s">
        <v>25</v>
      </c>
      <c r="C31" s="14" t="s">
        <v>92</v>
      </c>
      <c r="D31" s="31">
        <v>2</v>
      </c>
    </row>
    <row r="32" spans="1:4" ht="41.25" customHeight="1" x14ac:dyDescent="0.25">
      <c r="A32" s="75" t="s">
        <v>51</v>
      </c>
      <c r="B32" s="66" t="s">
        <v>25</v>
      </c>
      <c r="C32" s="18" t="s">
        <v>93</v>
      </c>
      <c r="D32" s="31">
        <v>3</v>
      </c>
    </row>
    <row r="33" spans="1:4" ht="28.5" customHeight="1" x14ac:dyDescent="0.25">
      <c r="A33" s="75"/>
      <c r="B33" s="77"/>
      <c r="C33" s="78" t="s">
        <v>79</v>
      </c>
      <c r="D33" s="64">
        <v>1</v>
      </c>
    </row>
    <row r="34" spans="1:4" ht="2.25" customHeight="1" x14ac:dyDescent="0.25">
      <c r="A34" s="75"/>
      <c r="B34" s="77"/>
      <c r="C34" s="79"/>
      <c r="D34" s="65"/>
    </row>
    <row r="35" spans="1:4" ht="0.75" customHeight="1" x14ac:dyDescent="0.25">
      <c r="A35" s="75"/>
      <c r="B35" s="67"/>
      <c r="C35" s="13"/>
      <c r="D35" s="31">
        <v>1</v>
      </c>
    </row>
    <row r="36" spans="1:4" x14ac:dyDescent="0.25">
      <c r="A36" s="10" t="s">
        <v>26</v>
      </c>
      <c r="B36" s="11" t="s">
        <v>27</v>
      </c>
      <c r="C36" s="14" t="s">
        <v>28</v>
      </c>
      <c r="D36" s="31">
        <v>1</v>
      </c>
    </row>
    <row r="37" spans="1:4" x14ac:dyDescent="0.25">
      <c r="A37" s="75" t="s">
        <v>29</v>
      </c>
      <c r="B37" s="76" t="s">
        <v>30</v>
      </c>
      <c r="C37" s="14" t="s">
        <v>31</v>
      </c>
      <c r="D37" s="31">
        <v>2</v>
      </c>
    </row>
    <row r="38" spans="1:4" x14ac:dyDescent="0.25">
      <c r="A38" s="75"/>
      <c r="B38" s="76"/>
      <c r="C38" s="66" t="s">
        <v>32</v>
      </c>
      <c r="D38" s="64">
        <v>1</v>
      </c>
    </row>
    <row r="39" spans="1:4" hidden="1" x14ac:dyDescent="0.25">
      <c r="A39" s="75"/>
      <c r="B39" s="76"/>
      <c r="C39" s="67"/>
      <c r="D39" s="65"/>
    </row>
    <row r="40" spans="1:4" x14ac:dyDescent="0.25">
      <c r="A40" s="75" t="s">
        <v>33</v>
      </c>
      <c r="B40" s="76" t="s">
        <v>34</v>
      </c>
      <c r="C40" s="69" t="s">
        <v>35</v>
      </c>
      <c r="D40" s="64">
        <v>4</v>
      </c>
    </row>
    <row r="41" spans="1:4" ht="2.25" customHeight="1" x14ac:dyDescent="0.25">
      <c r="A41" s="75"/>
      <c r="B41" s="76"/>
      <c r="C41" s="70"/>
      <c r="D41" s="68"/>
    </row>
    <row r="42" spans="1:4" hidden="1" x14ac:dyDescent="0.25">
      <c r="A42" s="75"/>
      <c r="B42" s="76"/>
      <c r="C42" s="71"/>
      <c r="D42" s="65"/>
    </row>
    <row r="43" spans="1:4" ht="30" x14ac:dyDescent="0.25">
      <c r="A43" s="10" t="s">
        <v>36</v>
      </c>
      <c r="B43" s="11" t="s">
        <v>37</v>
      </c>
      <c r="C43" s="14" t="s">
        <v>38</v>
      </c>
      <c r="D43" s="31">
        <v>5</v>
      </c>
    </row>
    <row r="44" spans="1:4" ht="30" x14ac:dyDescent="0.25">
      <c r="A44" s="10" t="s">
        <v>39</v>
      </c>
      <c r="B44" s="11" t="s">
        <v>40</v>
      </c>
      <c r="C44" s="14" t="s">
        <v>41</v>
      </c>
      <c r="D44" s="31">
        <v>2</v>
      </c>
    </row>
    <row r="45" spans="1:4" x14ac:dyDescent="0.25">
      <c r="A45" s="75" t="s">
        <v>52</v>
      </c>
      <c r="B45" s="76" t="s">
        <v>30</v>
      </c>
      <c r="C45" s="14" t="s">
        <v>53</v>
      </c>
      <c r="D45" s="31">
        <v>2</v>
      </c>
    </row>
    <row r="46" spans="1:4" x14ac:dyDescent="0.25">
      <c r="A46" s="75"/>
      <c r="B46" s="76"/>
      <c r="C46" s="14" t="s">
        <v>54</v>
      </c>
      <c r="D46" s="31">
        <v>3</v>
      </c>
    </row>
    <row r="47" spans="1:4" x14ac:dyDescent="0.25">
      <c r="A47" s="75"/>
      <c r="B47" s="76"/>
      <c r="C47" s="14" t="s">
        <v>55</v>
      </c>
      <c r="D47" s="31">
        <v>0</v>
      </c>
    </row>
    <row r="48" spans="1:4" x14ac:dyDescent="0.25">
      <c r="A48" s="75"/>
      <c r="B48" s="76"/>
      <c r="C48" s="66" t="s">
        <v>56</v>
      </c>
      <c r="D48" s="64">
        <v>2</v>
      </c>
    </row>
    <row r="49" spans="1:6" ht="0.75" customHeight="1" x14ac:dyDescent="0.25">
      <c r="A49" s="75"/>
      <c r="B49" s="76"/>
      <c r="C49" s="67"/>
      <c r="D49" s="65"/>
    </row>
    <row r="50" spans="1:6" ht="30" x14ac:dyDescent="0.25">
      <c r="A50" s="10" t="s">
        <v>42</v>
      </c>
      <c r="B50" s="11" t="s">
        <v>94</v>
      </c>
      <c r="C50" s="16" t="s">
        <v>17</v>
      </c>
      <c r="D50" s="31">
        <v>1</v>
      </c>
    </row>
    <row r="51" spans="1:6" ht="30" x14ac:dyDescent="0.25">
      <c r="A51" s="32" t="s">
        <v>138</v>
      </c>
      <c r="B51" s="33" t="s">
        <v>136</v>
      </c>
      <c r="C51" s="14" t="s">
        <v>137</v>
      </c>
      <c r="D51" s="34">
        <v>2</v>
      </c>
      <c r="E51" s="3"/>
      <c r="F51" s="3"/>
    </row>
    <row r="52" spans="1:6" ht="60" x14ac:dyDescent="0.25">
      <c r="A52" s="35" t="s">
        <v>139</v>
      </c>
      <c r="B52" s="36" t="s">
        <v>140</v>
      </c>
      <c r="C52" s="37" t="s">
        <v>9</v>
      </c>
      <c r="D52" s="36">
        <v>2</v>
      </c>
      <c r="E52" s="3"/>
      <c r="F52" s="3"/>
    </row>
    <row r="53" spans="1:6" ht="60" x14ac:dyDescent="0.25">
      <c r="A53" s="35" t="s">
        <v>141</v>
      </c>
      <c r="B53" s="36" t="s">
        <v>142</v>
      </c>
      <c r="C53" s="37" t="s">
        <v>27</v>
      </c>
      <c r="D53" s="36">
        <v>2</v>
      </c>
      <c r="E53" s="3"/>
      <c r="F53" s="3"/>
    </row>
    <row r="54" spans="1:6" ht="60" x14ac:dyDescent="0.25">
      <c r="A54" s="38" t="s">
        <v>145</v>
      </c>
      <c r="B54" s="39" t="s">
        <v>146</v>
      </c>
      <c r="C54" s="14" t="s">
        <v>144</v>
      </c>
      <c r="D54" s="36">
        <v>2</v>
      </c>
      <c r="E54" s="3"/>
      <c r="F54" s="3"/>
    </row>
    <row r="55" spans="1:6" x14ac:dyDescent="0.25">
      <c r="A55" s="80" t="s">
        <v>156</v>
      </c>
      <c r="B55" s="66" t="s">
        <v>157</v>
      </c>
      <c r="C55" s="85" t="s">
        <v>158</v>
      </c>
      <c r="D55" s="87">
        <v>2</v>
      </c>
      <c r="E55" s="3"/>
      <c r="F55" s="3"/>
    </row>
    <row r="56" spans="1:6" x14ac:dyDescent="0.25">
      <c r="A56" s="82"/>
      <c r="B56" s="67"/>
      <c r="C56" s="86"/>
      <c r="D56" s="88"/>
      <c r="E56" s="3"/>
      <c r="F56" s="3"/>
    </row>
    <row r="57" spans="1:6" x14ac:dyDescent="0.25">
      <c r="A57" s="55" t="s">
        <v>159</v>
      </c>
      <c r="B57" s="54" t="s">
        <v>160</v>
      </c>
      <c r="C57" s="56" t="s">
        <v>161</v>
      </c>
      <c r="D57" s="57">
        <v>2</v>
      </c>
      <c r="E57" s="3"/>
      <c r="F57" s="3"/>
    </row>
    <row r="58" spans="1:6" ht="30" x14ac:dyDescent="0.25">
      <c r="A58" s="58" t="s">
        <v>162</v>
      </c>
      <c r="B58" s="59" t="s">
        <v>163</v>
      </c>
      <c r="C58" s="60" t="s">
        <v>5</v>
      </c>
      <c r="D58" s="59">
        <v>2</v>
      </c>
      <c r="E58" s="3"/>
      <c r="F58" s="3"/>
    </row>
    <row r="59" spans="1:6" ht="90" x14ac:dyDescent="0.25">
      <c r="A59" s="58" t="s">
        <v>164</v>
      </c>
      <c r="B59" s="59" t="s">
        <v>165</v>
      </c>
      <c r="C59" s="61" t="s">
        <v>166</v>
      </c>
      <c r="D59" s="59">
        <v>2</v>
      </c>
      <c r="E59" s="3"/>
      <c r="F59" s="3"/>
    </row>
    <row r="60" spans="1:6" ht="90" x14ac:dyDescent="0.25">
      <c r="A60" s="58" t="s">
        <v>167</v>
      </c>
      <c r="B60" s="59" t="s">
        <v>168</v>
      </c>
      <c r="C60" s="61" t="s">
        <v>169</v>
      </c>
      <c r="D60" s="59">
        <v>5</v>
      </c>
      <c r="E60" s="3"/>
      <c r="F60" s="3"/>
    </row>
    <row r="61" spans="1:6" ht="30" x14ac:dyDescent="0.25">
      <c r="A61" s="89" t="s">
        <v>170</v>
      </c>
      <c r="B61" s="91" t="s">
        <v>171</v>
      </c>
      <c r="C61" s="61" t="s">
        <v>172</v>
      </c>
      <c r="D61" s="59">
        <v>3</v>
      </c>
      <c r="E61" s="3"/>
      <c r="F61" s="3"/>
    </row>
    <row r="62" spans="1:6" ht="30" x14ac:dyDescent="0.25">
      <c r="A62" s="90"/>
      <c r="B62" s="92"/>
      <c r="C62" s="61" t="s">
        <v>173</v>
      </c>
      <c r="D62" s="59">
        <v>2</v>
      </c>
      <c r="E62" s="3"/>
      <c r="F62" s="3"/>
    </row>
    <row r="63" spans="1:6" ht="30" x14ac:dyDescent="0.25">
      <c r="A63" s="52" t="s">
        <v>174</v>
      </c>
      <c r="B63" s="53" t="s">
        <v>175</v>
      </c>
      <c r="C63" s="56" t="s">
        <v>176</v>
      </c>
      <c r="D63" s="62">
        <v>1</v>
      </c>
      <c r="E63" s="3"/>
      <c r="F63" s="3"/>
    </row>
    <row r="64" spans="1:6" ht="30" x14ac:dyDescent="0.25">
      <c r="A64" s="58" t="s">
        <v>177</v>
      </c>
      <c r="B64" s="59" t="s">
        <v>178</v>
      </c>
      <c r="C64" s="60" t="s">
        <v>5</v>
      </c>
      <c r="D64" s="59">
        <v>1</v>
      </c>
      <c r="E64" s="3"/>
      <c r="F64" s="3"/>
    </row>
    <row r="65" spans="1:6" x14ac:dyDescent="0.25">
      <c r="A65" s="3"/>
      <c r="B65" s="3"/>
      <c r="C65" s="3"/>
      <c r="D65" s="3">
        <v>100</v>
      </c>
      <c r="E65" s="3"/>
      <c r="F65" s="3"/>
    </row>
    <row r="66" spans="1:6" x14ac:dyDescent="0.25">
      <c r="A66" s="3"/>
      <c r="B66" s="3"/>
      <c r="C66" s="3"/>
      <c r="D66" s="3"/>
      <c r="E66" s="3"/>
      <c r="F66" s="3"/>
    </row>
    <row r="67" spans="1:6" x14ac:dyDescent="0.25">
      <c r="A67" s="3"/>
      <c r="B67" s="3"/>
      <c r="C67" s="3"/>
      <c r="D67" s="3"/>
      <c r="E67" s="3"/>
      <c r="F67" s="3"/>
    </row>
    <row r="68" spans="1:6" x14ac:dyDescent="0.25">
      <c r="A68" s="3"/>
      <c r="B68" s="3"/>
      <c r="C68" s="3"/>
      <c r="D68" s="3"/>
      <c r="E68" s="3"/>
      <c r="F68" s="3"/>
    </row>
    <row r="69" spans="1:6" x14ac:dyDescent="0.25">
      <c r="A69" s="3"/>
      <c r="B69" s="3"/>
      <c r="C69" s="3"/>
      <c r="D69" s="3"/>
      <c r="E69" s="3"/>
      <c r="F69" s="3"/>
    </row>
    <row r="70" spans="1:6" x14ac:dyDescent="0.25">
      <c r="A70" s="3"/>
      <c r="B70" s="3"/>
      <c r="C70" s="3"/>
      <c r="D70" s="3"/>
      <c r="E70" s="3"/>
      <c r="F70" s="3"/>
    </row>
    <row r="71" spans="1:6" x14ac:dyDescent="0.25">
      <c r="A71" s="3"/>
      <c r="B71" s="3"/>
      <c r="C71" s="3"/>
      <c r="D71" s="3"/>
      <c r="E71" s="3"/>
      <c r="F71" s="3"/>
    </row>
    <row r="72" spans="1:6" x14ac:dyDescent="0.25">
      <c r="A72" s="3"/>
      <c r="B72" s="3"/>
      <c r="C72" s="3"/>
      <c r="D72" s="3"/>
      <c r="E72" s="3"/>
      <c r="F72" s="3"/>
    </row>
    <row r="73" spans="1:6" x14ac:dyDescent="0.25">
      <c r="A73" s="3"/>
      <c r="B73" s="3"/>
      <c r="C73" s="3"/>
      <c r="D73" s="3"/>
      <c r="E73" s="3"/>
      <c r="F73" s="3"/>
    </row>
    <row r="74" spans="1:6" x14ac:dyDescent="0.25">
      <c r="A74" s="3"/>
      <c r="B74" s="3"/>
      <c r="C74" s="3"/>
      <c r="D74" s="3"/>
      <c r="E74" s="3"/>
      <c r="F74" s="3"/>
    </row>
    <row r="75" spans="1:6" x14ac:dyDescent="0.25">
      <c r="A75" s="3"/>
      <c r="B75" s="3"/>
      <c r="C75" s="3"/>
      <c r="D75" s="3"/>
      <c r="E75" s="3"/>
      <c r="F75" s="3"/>
    </row>
    <row r="76" spans="1:6" x14ac:dyDescent="0.25">
      <c r="A76" s="3"/>
      <c r="B76" s="3"/>
      <c r="C76" s="3"/>
      <c r="D76" s="3"/>
      <c r="E76" s="3"/>
      <c r="F76" s="3"/>
    </row>
    <row r="77" spans="1:6" x14ac:dyDescent="0.25">
      <c r="A77" s="3"/>
      <c r="B77" s="3"/>
      <c r="C77" s="3"/>
      <c r="D77" s="3"/>
      <c r="E77" s="3"/>
      <c r="F77" s="3"/>
    </row>
    <row r="78" spans="1:6" x14ac:dyDescent="0.25">
      <c r="A78" s="3"/>
      <c r="B78" s="3"/>
      <c r="C78" s="3"/>
      <c r="D78" s="3"/>
      <c r="E78" s="3"/>
      <c r="F78" s="3"/>
    </row>
    <row r="79" spans="1:6" x14ac:dyDescent="0.25">
      <c r="A79" s="3"/>
      <c r="B79" s="3"/>
      <c r="C79" s="3"/>
      <c r="D79" s="3"/>
      <c r="E79" s="3"/>
      <c r="F79" s="3"/>
    </row>
    <row r="80" spans="1:6" x14ac:dyDescent="0.25">
      <c r="A80" s="3"/>
      <c r="B80" s="3"/>
      <c r="C80" s="3"/>
      <c r="D80" s="3"/>
      <c r="E80" s="3"/>
      <c r="F80" s="3"/>
    </row>
    <row r="81" spans="1:6" x14ac:dyDescent="0.25">
      <c r="A81" s="3"/>
      <c r="B81" s="3"/>
      <c r="C81" s="3"/>
      <c r="D81" s="3"/>
      <c r="E81" s="3"/>
      <c r="F81" s="3"/>
    </row>
    <row r="82" spans="1:6" x14ac:dyDescent="0.25">
      <c r="A82" s="3"/>
      <c r="B82" s="3"/>
      <c r="C82" s="3"/>
      <c r="D82" s="3"/>
      <c r="E82" s="3"/>
      <c r="F82" s="3"/>
    </row>
    <row r="83" spans="1:6" x14ac:dyDescent="0.25">
      <c r="A83" s="3"/>
      <c r="B83" s="3"/>
      <c r="C83" s="3"/>
      <c r="D83" s="3"/>
      <c r="E83" s="3"/>
      <c r="F83" s="3"/>
    </row>
    <row r="84" spans="1:6" x14ac:dyDescent="0.25">
      <c r="A84" s="3"/>
      <c r="B84" s="3"/>
      <c r="C84" s="3"/>
      <c r="D84" s="3"/>
      <c r="E84" s="3"/>
      <c r="F84" s="3"/>
    </row>
    <row r="85" spans="1:6" x14ac:dyDescent="0.25">
      <c r="A85" s="3"/>
      <c r="B85" s="3"/>
      <c r="C85" s="3"/>
      <c r="D85" s="3"/>
      <c r="E85" s="3"/>
      <c r="F85" s="3"/>
    </row>
    <row r="86" spans="1:6" x14ac:dyDescent="0.25">
      <c r="A86" s="3"/>
      <c r="B86" s="3"/>
      <c r="C86" s="3"/>
      <c r="D86" s="3"/>
      <c r="E86" s="3"/>
      <c r="F86" s="3"/>
    </row>
    <row r="87" spans="1:6" x14ac:dyDescent="0.25">
      <c r="A87" s="3"/>
      <c r="B87" s="3"/>
      <c r="C87" s="3"/>
      <c r="D87" s="3"/>
      <c r="E87" s="3"/>
      <c r="F87" s="3"/>
    </row>
    <row r="88" spans="1:6" x14ac:dyDescent="0.25">
      <c r="A88" s="3"/>
      <c r="B88" s="3"/>
      <c r="C88" s="3"/>
      <c r="D88" s="3"/>
      <c r="E88" s="3"/>
      <c r="F88" s="3"/>
    </row>
    <row r="89" spans="1:6" x14ac:dyDescent="0.25">
      <c r="A89" s="3"/>
      <c r="B89" s="3"/>
      <c r="C89" s="3"/>
      <c r="D89" s="3"/>
      <c r="E89" s="3"/>
      <c r="F89" s="3"/>
    </row>
    <row r="90" spans="1:6" x14ac:dyDescent="0.25">
      <c r="A90" s="3"/>
      <c r="B90" s="3"/>
      <c r="C90" s="3"/>
      <c r="D90" s="3"/>
      <c r="E90" s="3"/>
      <c r="F90" s="3"/>
    </row>
    <row r="91" spans="1:6" x14ac:dyDescent="0.25">
      <c r="A91" s="3"/>
      <c r="B91" s="3"/>
      <c r="C91" s="3"/>
      <c r="D91" s="3"/>
      <c r="E91" s="3"/>
      <c r="F91" s="3"/>
    </row>
    <row r="92" spans="1:6" x14ac:dyDescent="0.25">
      <c r="A92" s="3"/>
      <c r="B92" s="3"/>
      <c r="C92" s="3"/>
      <c r="D92" s="3"/>
      <c r="E92" s="3"/>
      <c r="F92" s="3"/>
    </row>
    <row r="93" spans="1:6" x14ac:dyDescent="0.25">
      <c r="A93" s="3"/>
      <c r="B93" s="3"/>
      <c r="C93" s="3"/>
      <c r="D93" s="3"/>
      <c r="E93" s="3"/>
      <c r="F93" s="3"/>
    </row>
    <row r="94" spans="1:6" x14ac:dyDescent="0.25">
      <c r="A94" s="3"/>
      <c r="B94" s="3"/>
      <c r="C94" s="3"/>
      <c r="D94" s="3"/>
      <c r="E94" s="3"/>
      <c r="F94" s="3"/>
    </row>
    <row r="95" spans="1:6" x14ac:dyDescent="0.25">
      <c r="A95" s="3"/>
      <c r="B95" s="3"/>
      <c r="C95" s="3"/>
      <c r="D95" s="3"/>
      <c r="E95" s="3"/>
      <c r="F95" s="3"/>
    </row>
    <row r="96" spans="1:6" x14ac:dyDescent="0.25">
      <c r="A96" s="3"/>
      <c r="B96" s="3"/>
      <c r="C96" s="3"/>
      <c r="D96" s="3"/>
      <c r="E96" s="3"/>
      <c r="F96" s="3"/>
    </row>
    <row r="97" spans="1:6" x14ac:dyDescent="0.25">
      <c r="A97" s="3"/>
      <c r="B97" s="3"/>
      <c r="C97" s="3"/>
      <c r="D97" s="3"/>
      <c r="E97" s="3"/>
      <c r="F97" s="3"/>
    </row>
    <row r="98" spans="1:6" x14ac:dyDescent="0.25">
      <c r="A98" s="3"/>
      <c r="B98" s="3"/>
      <c r="C98" s="3"/>
      <c r="D98" s="3"/>
      <c r="E98" s="3"/>
      <c r="F98" s="3"/>
    </row>
    <row r="99" spans="1:6" x14ac:dyDescent="0.25">
      <c r="A99" s="3"/>
      <c r="B99" s="3"/>
      <c r="C99" s="3"/>
      <c r="D99" s="3"/>
      <c r="E99" s="3"/>
      <c r="F99" s="3"/>
    </row>
    <row r="100" spans="1:6" x14ac:dyDescent="0.25">
      <c r="A100" s="3"/>
      <c r="B100" s="3"/>
      <c r="C100" s="3"/>
      <c r="D100" s="3"/>
      <c r="E100" s="3"/>
      <c r="F100" s="3"/>
    </row>
    <row r="101" spans="1:6" x14ac:dyDescent="0.25">
      <c r="A101" s="3"/>
      <c r="B101" s="3"/>
      <c r="C101" s="3"/>
      <c r="D101" s="3"/>
      <c r="E101" s="3"/>
      <c r="F101" s="3"/>
    </row>
    <row r="102" spans="1:6" x14ac:dyDescent="0.25">
      <c r="A102" s="3"/>
      <c r="B102" s="3"/>
      <c r="C102" s="3"/>
      <c r="D102" s="3"/>
      <c r="E102" s="3"/>
      <c r="F102" s="3"/>
    </row>
    <row r="103" spans="1:6" x14ac:dyDescent="0.25">
      <c r="A103" s="3"/>
      <c r="B103" s="3"/>
      <c r="C103" s="3"/>
      <c r="D103" s="3"/>
      <c r="E103" s="3"/>
      <c r="F103" s="3"/>
    </row>
    <row r="104" spans="1:6" x14ac:dyDescent="0.25">
      <c r="A104" s="3"/>
      <c r="B104" s="3"/>
      <c r="C104" s="3"/>
      <c r="D104" s="3"/>
      <c r="E104" s="3"/>
      <c r="F104" s="3"/>
    </row>
    <row r="105" spans="1:6" x14ac:dyDescent="0.25">
      <c r="A105" s="3"/>
      <c r="B105" s="3"/>
      <c r="C105" s="3"/>
      <c r="D105" s="3"/>
      <c r="E105" s="3"/>
      <c r="F105" s="3"/>
    </row>
    <row r="106" spans="1:6" x14ac:dyDescent="0.25">
      <c r="A106" s="3"/>
      <c r="B106" s="3"/>
      <c r="C106" s="3"/>
      <c r="D106" s="3"/>
      <c r="E106" s="3"/>
      <c r="F106" s="3"/>
    </row>
    <row r="107" spans="1:6" x14ac:dyDescent="0.25">
      <c r="A107" s="3"/>
      <c r="B107" s="3"/>
      <c r="C107" s="3"/>
      <c r="D107" s="3"/>
      <c r="E107" s="3"/>
      <c r="F107" s="3"/>
    </row>
    <row r="108" spans="1:6" x14ac:dyDescent="0.25">
      <c r="A108" s="3"/>
      <c r="B108" s="3"/>
      <c r="C108" s="3"/>
      <c r="D108" s="3"/>
      <c r="E108" s="3"/>
      <c r="F108" s="3"/>
    </row>
    <row r="109" spans="1:6" x14ac:dyDescent="0.25">
      <c r="A109" s="3"/>
      <c r="B109" s="3"/>
      <c r="C109" s="3"/>
      <c r="D109" s="3"/>
      <c r="E109" s="3"/>
      <c r="F109" s="3"/>
    </row>
    <row r="110" spans="1:6" x14ac:dyDescent="0.25">
      <c r="A110" s="3"/>
      <c r="B110" s="3"/>
      <c r="C110" s="3"/>
      <c r="D110" s="3"/>
      <c r="E110" s="3"/>
      <c r="F110" s="3"/>
    </row>
    <row r="111" spans="1:6" x14ac:dyDescent="0.25">
      <c r="A111" s="3"/>
      <c r="B111" s="3"/>
      <c r="C111" s="3"/>
      <c r="D111" s="3"/>
      <c r="E111" s="3"/>
      <c r="F111" s="3"/>
    </row>
    <row r="112" spans="1:6" x14ac:dyDescent="0.25">
      <c r="A112" s="3"/>
      <c r="B112" s="3"/>
      <c r="C112" s="3"/>
      <c r="D112" s="3"/>
      <c r="E112" s="3"/>
      <c r="F112" s="3"/>
    </row>
    <row r="113" spans="1:6" x14ac:dyDescent="0.25">
      <c r="A113" s="3"/>
      <c r="B113" s="3"/>
      <c r="C113" s="3"/>
      <c r="D113" s="3"/>
      <c r="E113" s="3"/>
      <c r="F113" s="3"/>
    </row>
    <row r="114" spans="1:6" x14ac:dyDescent="0.25">
      <c r="A114" s="3"/>
      <c r="B114" s="3"/>
      <c r="C114" s="3"/>
      <c r="D114" s="3"/>
      <c r="E114" s="3"/>
      <c r="F114" s="3"/>
    </row>
    <row r="115" spans="1:6" x14ac:dyDescent="0.25">
      <c r="A115" s="3"/>
      <c r="B115" s="3"/>
      <c r="C115" s="3"/>
      <c r="D115" s="3"/>
      <c r="E115" s="3"/>
      <c r="F115" s="3"/>
    </row>
    <row r="116" spans="1:6" x14ac:dyDescent="0.25">
      <c r="A116" s="3"/>
      <c r="B116" s="3"/>
      <c r="C116" s="3"/>
      <c r="D116" s="3"/>
      <c r="E116" s="3"/>
      <c r="F116" s="3"/>
    </row>
    <row r="117" spans="1:6" x14ac:dyDescent="0.25">
      <c r="A117" s="3"/>
      <c r="B117" s="3"/>
      <c r="C117" s="3"/>
      <c r="D117" s="3"/>
      <c r="E117" s="3"/>
      <c r="F117" s="3"/>
    </row>
    <row r="118" spans="1:6" x14ac:dyDescent="0.25">
      <c r="A118" s="3"/>
      <c r="B118" s="3"/>
      <c r="C118" s="3"/>
      <c r="D118" s="3"/>
      <c r="E118" s="3"/>
      <c r="F118" s="3"/>
    </row>
    <row r="119" spans="1:6" x14ac:dyDescent="0.25">
      <c r="A119" s="3"/>
      <c r="B119" s="3"/>
      <c r="C119" s="3"/>
      <c r="D119" s="3"/>
      <c r="E119" s="3"/>
      <c r="F119" s="3"/>
    </row>
    <row r="120" spans="1:6" x14ac:dyDescent="0.25">
      <c r="A120" s="3"/>
      <c r="B120" s="3"/>
      <c r="C120" s="3"/>
      <c r="D120" s="3"/>
      <c r="E120" s="3"/>
      <c r="F120" s="3"/>
    </row>
    <row r="121" spans="1:6" x14ac:dyDescent="0.25">
      <c r="A121" s="3"/>
      <c r="B121" s="3"/>
      <c r="C121" s="3"/>
      <c r="D121" s="3"/>
      <c r="E121" s="3"/>
      <c r="F121" s="3"/>
    </row>
    <row r="122" spans="1:6" x14ac:dyDescent="0.25">
      <c r="A122" s="3"/>
      <c r="B122" s="3"/>
      <c r="C122" s="3"/>
      <c r="D122" s="3"/>
      <c r="E122" s="3"/>
      <c r="F122" s="3"/>
    </row>
    <row r="123" spans="1:6" x14ac:dyDescent="0.25">
      <c r="A123" s="3"/>
      <c r="B123" s="3"/>
      <c r="C123" s="3"/>
      <c r="D123" s="3"/>
      <c r="E123" s="3"/>
      <c r="F123" s="3"/>
    </row>
    <row r="124" spans="1:6" x14ac:dyDescent="0.25">
      <c r="A124" s="3"/>
      <c r="B124" s="3"/>
      <c r="C124" s="3"/>
      <c r="D124" s="3"/>
      <c r="E124" s="3"/>
      <c r="F124" s="3"/>
    </row>
    <row r="125" spans="1:6" x14ac:dyDescent="0.25">
      <c r="A125" s="3"/>
      <c r="B125" s="3"/>
      <c r="C125" s="3"/>
      <c r="D125" s="3"/>
      <c r="E125" s="3"/>
      <c r="F125" s="3"/>
    </row>
    <row r="126" spans="1:6" x14ac:dyDescent="0.25">
      <c r="A126" s="3"/>
      <c r="B126" s="3"/>
      <c r="C126" s="3"/>
      <c r="D126" s="3"/>
      <c r="E126" s="3"/>
      <c r="F126" s="3"/>
    </row>
    <row r="127" spans="1:6" x14ac:dyDescent="0.25">
      <c r="A127" s="3"/>
      <c r="B127" s="3"/>
      <c r="C127" s="3"/>
      <c r="D127" s="3"/>
      <c r="E127" s="3"/>
      <c r="F127" s="3"/>
    </row>
    <row r="128" spans="1:6" x14ac:dyDescent="0.25">
      <c r="A128" s="3"/>
      <c r="B128" s="3"/>
      <c r="C128" s="3"/>
      <c r="D128" s="3"/>
      <c r="E128" s="3"/>
      <c r="F128" s="3"/>
    </row>
    <row r="129" spans="1:6" x14ac:dyDescent="0.25">
      <c r="A129" s="3"/>
      <c r="B129" s="3"/>
      <c r="C129" s="3"/>
      <c r="D129" s="3"/>
      <c r="E129" s="3"/>
      <c r="F129" s="3"/>
    </row>
    <row r="130" spans="1:6" x14ac:dyDescent="0.25">
      <c r="A130" s="3"/>
      <c r="B130" s="3"/>
      <c r="C130" s="3"/>
      <c r="D130" s="3"/>
      <c r="E130" s="3"/>
      <c r="F130" s="3"/>
    </row>
    <row r="131" spans="1:6" x14ac:dyDescent="0.25">
      <c r="A131" s="3"/>
      <c r="B131" s="3"/>
      <c r="C131" s="3"/>
      <c r="D131" s="3"/>
      <c r="E131" s="3"/>
      <c r="F131" s="3"/>
    </row>
    <row r="132" spans="1:6" x14ac:dyDescent="0.25">
      <c r="A132" s="3"/>
      <c r="B132" s="3"/>
      <c r="C132" s="3"/>
      <c r="D132" s="3"/>
      <c r="E132" s="3"/>
      <c r="F132" s="3"/>
    </row>
    <row r="133" spans="1:6" x14ac:dyDescent="0.25">
      <c r="A133" s="3"/>
      <c r="B133" s="3"/>
      <c r="C133" s="3"/>
      <c r="D133" s="3"/>
      <c r="E133" s="3"/>
      <c r="F133" s="3"/>
    </row>
    <row r="134" spans="1:6" x14ac:dyDescent="0.25">
      <c r="A134" s="3"/>
      <c r="B134" s="3"/>
      <c r="C134" s="3"/>
      <c r="D134" s="3"/>
      <c r="E134" s="3"/>
      <c r="F134" s="3"/>
    </row>
    <row r="135" spans="1:6" x14ac:dyDescent="0.25">
      <c r="A135" s="3"/>
      <c r="B135" s="3"/>
      <c r="C135" s="3"/>
      <c r="D135" s="3"/>
      <c r="E135" s="3"/>
      <c r="F135" s="3"/>
    </row>
    <row r="136" spans="1:6" x14ac:dyDescent="0.25">
      <c r="A136" s="3"/>
      <c r="B136" s="3"/>
      <c r="C136" s="3"/>
      <c r="D136" s="3"/>
      <c r="E136" s="3"/>
      <c r="F136" s="3"/>
    </row>
    <row r="137" spans="1:6" x14ac:dyDescent="0.25">
      <c r="A137" s="3"/>
      <c r="B137" s="3"/>
      <c r="C137" s="3"/>
      <c r="D137" s="3"/>
      <c r="E137" s="3"/>
      <c r="F137" s="3"/>
    </row>
    <row r="138" spans="1:6" x14ac:dyDescent="0.25">
      <c r="A138" s="3"/>
      <c r="B138" s="3"/>
      <c r="C138" s="3"/>
      <c r="D138" s="3"/>
      <c r="E138" s="3"/>
      <c r="F138" s="3"/>
    </row>
    <row r="139" spans="1:6" x14ac:dyDescent="0.25">
      <c r="A139" s="3"/>
      <c r="B139" s="3"/>
      <c r="C139" s="3"/>
      <c r="D139" s="3"/>
      <c r="E139" s="3"/>
      <c r="F139" s="3"/>
    </row>
    <row r="140" spans="1:6" x14ac:dyDescent="0.25">
      <c r="A140" s="3"/>
      <c r="B140" s="3"/>
      <c r="C140" s="3"/>
      <c r="D140" s="3"/>
      <c r="E140" s="3"/>
      <c r="F140" s="3"/>
    </row>
    <row r="141" spans="1:6" x14ac:dyDescent="0.25">
      <c r="A141" s="3"/>
      <c r="B141" s="3"/>
      <c r="C141" s="3"/>
      <c r="D141" s="3"/>
      <c r="E141" s="3"/>
      <c r="F141" s="3"/>
    </row>
    <row r="142" spans="1:6" x14ac:dyDescent="0.25">
      <c r="A142" s="3"/>
      <c r="B142" s="3"/>
      <c r="C142" s="3"/>
      <c r="D142" s="3"/>
      <c r="E142" s="3"/>
      <c r="F142" s="3"/>
    </row>
    <row r="143" spans="1:6" x14ac:dyDescent="0.25">
      <c r="A143" s="3"/>
      <c r="B143" s="3"/>
      <c r="C143" s="3"/>
      <c r="D143" s="3"/>
      <c r="E143" s="3"/>
      <c r="F143" s="3"/>
    </row>
    <row r="144" spans="1:6" x14ac:dyDescent="0.25">
      <c r="A144" s="3"/>
      <c r="B144" s="3"/>
      <c r="C144" s="3"/>
      <c r="D144" s="3"/>
      <c r="E144" s="3"/>
      <c r="F144" s="3"/>
    </row>
    <row r="145" spans="1:6" x14ac:dyDescent="0.25">
      <c r="A145" s="3"/>
      <c r="B145" s="3"/>
      <c r="C145" s="3"/>
      <c r="D145" s="3"/>
      <c r="E145" s="3"/>
      <c r="F145" s="3"/>
    </row>
    <row r="146" spans="1:6" x14ac:dyDescent="0.25">
      <c r="A146" s="3"/>
      <c r="B146" s="3"/>
      <c r="C146" s="3"/>
      <c r="D146" s="3"/>
      <c r="E146" s="3"/>
      <c r="F146" s="3"/>
    </row>
    <row r="147" spans="1:6" x14ac:dyDescent="0.25">
      <c r="A147" s="3"/>
      <c r="B147" s="3"/>
      <c r="C147" s="3"/>
      <c r="D147" s="3"/>
      <c r="E147" s="3"/>
      <c r="F147" s="3"/>
    </row>
    <row r="148" spans="1:6" x14ac:dyDescent="0.25">
      <c r="A148" s="3"/>
      <c r="B148" s="3"/>
      <c r="C148" s="3"/>
      <c r="D148" s="3"/>
      <c r="E148" s="3"/>
      <c r="F148" s="3"/>
    </row>
    <row r="149" spans="1:6" x14ac:dyDescent="0.25">
      <c r="A149" s="3"/>
      <c r="B149" s="3"/>
      <c r="C149" s="3"/>
      <c r="D149" s="3"/>
      <c r="E149" s="3"/>
      <c r="F149" s="3"/>
    </row>
    <row r="150" spans="1:6" x14ac:dyDescent="0.25">
      <c r="A150" s="3"/>
      <c r="B150" s="3"/>
      <c r="C150" s="3"/>
      <c r="D150" s="3"/>
      <c r="E150" s="3"/>
      <c r="F150" s="3"/>
    </row>
    <row r="151" spans="1:6" x14ac:dyDescent="0.25">
      <c r="A151" s="3"/>
      <c r="B151" s="3"/>
      <c r="C151" s="3"/>
      <c r="D151" s="3"/>
      <c r="E151" s="3"/>
      <c r="F151" s="3"/>
    </row>
    <row r="152" spans="1:6" x14ac:dyDescent="0.25">
      <c r="A152" s="3"/>
      <c r="B152" s="3"/>
      <c r="C152" s="3"/>
      <c r="D152" s="3"/>
      <c r="E152" s="3"/>
      <c r="F152" s="3"/>
    </row>
    <row r="153" spans="1:6" x14ac:dyDescent="0.25">
      <c r="A153" s="3"/>
      <c r="B153" s="3"/>
      <c r="C153" s="3"/>
      <c r="D153" s="3"/>
      <c r="E153" s="3"/>
      <c r="F153" s="3"/>
    </row>
    <row r="154" spans="1:6" x14ac:dyDescent="0.25">
      <c r="A154" s="3"/>
      <c r="B154" s="3"/>
      <c r="C154" s="3"/>
      <c r="D154" s="3"/>
      <c r="E154" s="3"/>
      <c r="F154" s="3"/>
    </row>
    <row r="155" spans="1:6" x14ac:dyDescent="0.25">
      <c r="A155" s="3"/>
      <c r="B155" s="3"/>
      <c r="C155" s="3"/>
      <c r="D155" s="3"/>
      <c r="E155" s="3"/>
      <c r="F155" s="3"/>
    </row>
    <row r="156" spans="1:6" x14ac:dyDescent="0.25">
      <c r="A156" s="3"/>
      <c r="B156" s="3"/>
      <c r="C156" s="3"/>
      <c r="D156" s="3"/>
      <c r="E156" s="3"/>
      <c r="F156" s="3"/>
    </row>
    <row r="157" spans="1:6" x14ac:dyDescent="0.25">
      <c r="A157" s="3"/>
      <c r="B157" s="3"/>
      <c r="C157" s="3"/>
      <c r="D157" s="3"/>
      <c r="E157" s="3"/>
      <c r="F157" s="3"/>
    </row>
    <row r="158" spans="1:6" x14ac:dyDescent="0.25">
      <c r="A158" s="3"/>
      <c r="B158" s="3"/>
      <c r="C158" s="3"/>
      <c r="D158" s="3"/>
      <c r="E158" s="3"/>
      <c r="F158" s="3"/>
    </row>
    <row r="159" spans="1:6" x14ac:dyDescent="0.25">
      <c r="A159" s="3"/>
      <c r="B159" s="3"/>
      <c r="C159" s="3"/>
      <c r="D159" s="3"/>
      <c r="E159" s="3"/>
      <c r="F159" s="3"/>
    </row>
    <row r="160" spans="1:6" x14ac:dyDescent="0.25">
      <c r="A160" s="3"/>
      <c r="B160" s="3"/>
      <c r="C160" s="3"/>
      <c r="D160" s="3"/>
      <c r="E160" s="3"/>
      <c r="F160" s="3"/>
    </row>
    <row r="161" spans="1:6" x14ac:dyDescent="0.25">
      <c r="A161" s="3"/>
      <c r="B161" s="3"/>
      <c r="C161" s="3"/>
      <c r="D161" s="3"/>
      <c r="E161" s="3"/>
      <c r="F161" s="3"/>
    </row>
    <row r="162" spans="1:6" x14ac:dyDescent="0.25">
      <c r="A162" s="3"/>
      <c r="B162" s="3"/>
      <c r="C162" s="3"/>
      <c r="D162" s="3"/>
      <c r="E162" s="3"/>
      <c r="F162" s="3"/>
    </row>
    <row r="163" spans="1:6" x14ac:dyDescent="0.25">
      <c r="A163" s="3"/>
      <c r="B163" s="3"/>
      <c r="C163" s="3"/>
      <c r="D163" s="3"/>
      <c r="E163" s="3"/>
      <c r="F163" s="3"/>
    </row>
    <row r="164" spans="1:6" x14ac:dyDescent="0.25">
      <c r="A164" s="3"/>
      <c r="B164" s="3"/>
      <c r="C164" s="3"/>
      <c r="D164" s="3"/>
      <c r="E164" s="3"/>
      <c r="F164" s="3"/>
    </row>
    <row r="165" spans="1:6" x14ac:dyDescent="0.25">
      <c r="A165" s="3"/>
      <c r="B165" s="3"/>
      <c r="C165" s="3"/>
      <c r="D165" s="3"/>
      <c r="E165" s="3"/>
      <c r="F165" s="3"/>
    </row>
    <row r="166" spans="1:6" x14ac:dyDescent="0.25">
      <c r="A166" s="3"/>
      <c r="B166" s="3"/>
      <c r="C166" s="3"/>
      <c r="D166" s="3"/>
      <c r="E166" s="3"/>
      <c r="F166" s="3"/>
    </row>
    <row r="167" spans="1:6" x14ac:dyDescent="0.25">
      <c r="A167" s="3"/>
      <c r="B167" s="3"/>
      <c r="C167" s="3"/>
      <c r="D167" s="3"/>
      <c r="E167" s="3"/>
      <c r="F167" s="3"/>
    </row>
    <row r="168" spans="1:6" x14ac:dyDescent="0.25">
      <c r="A168" s="3"/>
      <c r="B168" s="3"/>
      <c r="C168" s="3"/>
      <c r="D168" s="3"/>
      <c r="E168" s="3"/>
      <c r="F168" s="3"/>
    </row>
    <row r="169" spans="1:6" x14ac:dyDescent="0.25">
      <c r="A169" s="3"/>
      <c r="B169" s="3"/>
      <c r="C169" s="3"/>
      <c r="D169" s="3"/>
      <c r="E169" s="3"/>
      <c r="F169" s="3"/>
    </row>
    <row r="170" spans="1:6" x14ac:dyDescent="0.25">
      <c r="A170" s="3"/>
      <c r="B170" s="3"/>
      <c r="C170" s="3"/>
      <c r="D170" s="3"/>
      <c r="E170" s="3"/>
      <c r="F170" s="3"/>
    </row>
    <row r="171" spans="1:6" x14ac:dyDescent="0.25">
      <c r="A171" s="3"/>
      <c r="B171" s="3"/>
      <c r="C171" s="3"/>
      <c r="D171" s="3"/>
      <c r="E171" s="3"/>
      <c r="F171" s="3"/>
    </row>
    <row r="172" spans="1:6" x14ac:dyDescent="0.25">
      <c r="A172" s="3"/>
      <c r="B172" s="3"/>
      <c r="C172" s="3"/>
      <c r="D172" s="3"/>
      <c r="E172" s="3"/>
      <c r="F172" s="3"/>
    </row>
    <row r="173" spans="1:6" x14ac:dyDescent="0.25">
      <c r="A173" s="3"/>
      <c r="B173" s="3"/>
      <c r="C173" s="3"/>
      <c r="D173" s="3"/>
      <c r="E173" s="3"/>
      <c r="F173" s="3"/>
    </row>
    <row r="174" spans="1:6" x14ac:dyDescent="0.25">
      <c r="A174" s="3"/>
      <c r="B174" s="3"/>
      <c r="C174" s="3"/>
      <c r="D174" s="3"/>
      <c r="E174" s="3"/>
      <c r="F174" s="3"/>
    </row>
    <row r="175" spans="1:6" x14ac:dyDescent="0.25">
      <c r="A175" s="3"/>
      <c r="B175" s="3"/>
      <c r="C175" s="3"/>
      <c r="D175" s="3"/>
      <c r="E175" s="3"/>
      <c r="F175" s="3"/>
    </row>
    <row r="176" spans="1:6" x14ac:dyDescent="0.25">
      <c r="A176" s="3"/>
      <c r="B176" s="3"/>
      <c r="C176" s="3"/>
      <c r="D176" s="3"/>
      <c r="E176" s="3"/>
      <c r="F176" s="3"/>
    </row>
    <row r="177" spans="1:6" x14ac:dyDescent="0.25">
      <c r="A177" s="3"/>
      <c r="B177" s="3"/>
      <c r="C177" s="3"/>
      <c r="D177" s="3"/>
      <c r="E177" s="3"/>
      <c r="F177" s="3"/>
    </row>
    <row r="178" spans="1:6" x14ac:dyDescent="0.25">
      <c r="A178" s="3"/>
      <c r="B178" s="3"/>
      <c r="C178" s="3"/>
      <c r="D178" s="3"/>
      <c r="E178" s="3"/>
      <c r="F178" s="3"/>
    </row>
    <row r="179" spans="1:6" x14ac:dyDescent="0.25">
      <c r="A179" s="3"/>
      <c r="B179" s="3"/>
      <c r="C179" s="3"/>
      <c r="D179" s="3"/>
      <c r="E179" s="3"/>
      <c r="F179" s="3"/>
    </row>
    <row r="180" spans="1:6" x14ac:dyDescent="0.25">
      <c r="A180" s="3"/>
      <c r="B180" s="3"/>
      <c r="C180" s="3"/>
      <c r="D180" s="3"/>
      <c r="E180" s="3"/>
      <c r="F180" s="3"/>
    </row>
    <row r="181" spans="1:6" x14ac:dyDescent="0.25">
      <c r="A181" s="3"/>
      <c r="B181" s="3"/>
      <c r="C181" s="3"/>
      <c r="D181" s="3"/>
      <c r="E181" s="3"/>
      <c r="F181" s="3"/>
    </row>
    <row r="182" spans="1:6" x14ac:dyDescent="0.25">
      <c r="A182" s="3"/>
      <c r="B182" s="3"/>
      <c r="C182" s="3"/>
      <c r="D182" s="3"/>
      <c r="E182" s="3"/>
      <c r="F182" s="3"/>
    </row>
    <row r="183" spans="1:6" x14ac:dyDescent="0.25">
      <c r="A183" s="3"/>
      <c r="B183" s="3"/>
      <c r="C183" s="3"/>
      <c r="D183" s="3"/>
      <c r="E183" s="3"/>
      <c r="F183" s="3"/>
    </row>
    <row r="184" spans="1:6" x14ac:dyDescent="0.25">
      <c r="A184" s="3"/>
      <c r="B184" s="3"/>
      <c r="C184" s="3"/>
      <c r="D184" s="3"/>
      <c r="E184" s="3"/>
      <c r="F184" s="3"/>
    </row>
    <row r="185" spans="1:6" x14ac:dyDescent="0.25">
      <c r="A185" s="3"/>
      <c r="B185" s="3"/>
      <c r="C185" s="3"/>
      <c r="D185" s="3"/>
      <c r="E185" s="3"/>
      <c r="F185" s="3"/>
    </row>
    <row r="186" spans="1:6" x14ac:dyDescent="0.25">
      <c r="A186" s="3"/>
      <c r="B186" s="3"/>
      <c r="C186" s="3"/>
      <c r="D186" s="3"/>
      <c r="E186" s="3"/>
      <c r="F186" s="3"/>
    </row>
    <row r="187" spans="1:6" x14ac:dyDescent="0.25">
      <c r="A187" s="3"/>
      <c r="B187" s="3"/>
      <c r="C187" s="3"/>
      <c r="D187" s="3"/>
      <c r="E187" s="3"/>
      <c r="F187" s="3"/>
    </row>
    <row r="188" spans="1:6" x14ac:dyDescent="0.25">
      <c r="A188" s="3"/>
      <c r="B188" s="3"/>
      <c r="C188" s="3"/>
      <c r="D188" s="3"/>
      <c r="E188" s="3"/>
      <c r="F188" s="3"/>
    </row>
    <row r="189" spans="1:6" x14ac:dyDescent="0.25">
      <c r="A189" s="3"/>
      <c r="B189" s="3"/>
      <c r="C189" s="3"/>
      <c r="D189" s="3"/>
      <c r="E189" s="3"/>
      <c r="F189" s="3"/>
    </row>
    <row r="190" spans="1:6" x14ac:dyDescent="0.25">
      <c r="A190" s="3"/>
      <c r="B190" s="3"/>
      <c r="C190" s="3"/>
      <c r="D190" s="3"/>
      <c r="E190" s="3"/>
      <c r="F190" s="3"/>
    </row>
    <row r="191" spans="1:6" x14ac:dyDescent="0.25">
      <c r="A191" s="3"/>
      <c r="B191" s="3"/>
      <c r="C191" s="3"/>
      <c r="D191" s="3"/>
      <c r="E191" s="3"/>
      <c r="F191" s="3"/>
    </row>
    <row r="192" spans="1:6" x14ac:dyDescent="0.25">
      <c r="A192" s="3"/>
      <c r="B192" s="3"/>
      <c r="C192" s="3"/>
      <c r="D192" s="3"/>
      <c r="E192" s="3"/>
      <c r="F192" s="3"/>
    </row>
    <row r="193" spans="1:6" x14ac:dyDescent="0.25">
      <c r="A193" s="3"/>
      <c r="B193" s="3"/>
      <c r="C193" s="3"/>
      <c r="D193" s="3"/>
      <c r="E193" s="3"/>
      <c r="F193" s="3"/>
    </row>
    <row r="194" spans="1:6" x14ac:dyDescent="0.25">
      <c r="A194" s="3"/>
      <c r="B194" s="3"/>
      <c r="C194" s="3"/>
      <c r="D194" s="3"/>
      <c r="E194" s="3"/>
      <c r="F194" s="3"/>
    </row>
    <row r="195" spans="1:6" x14ac:dyDescent="0.25">
      <c r="A195" s="3"/>
      <c r="B195" s="3"/>
      <c r="C195" s="3"/>
      <c r="D195" s="3"/>
      <c r="E195" s="3"/>
      <c r="F195" s="3"/>
    </row>
    <row r="196" spans="1:6" x14ac:dyDescent="0.25">
      <c r="A196" s="3"/>
      <c r="B196" s="3"/>
      <c r="C196" s="3"/>
      <c r="D196" s="3"/>
      <c r="E196" s="3"/>
      <c r="F196" s="3"/>
    </row>
    <row r="197" spans="1:6" x14ac:dyDescent="0.25">
      <c r="A197" s="3"/>
      <c r="B197" s="3"/>
      <c r="C197" s="3"/>
      <c r="D197" s="3"/>
      <c r="E197" s="3"/>
      <c r="F197" s="3"/>
    </row>
    <row r="198" spans="1:6" x14ac:dyDescent="0.25">
      <c r="A198" s="3"/>
      <c r="B198" s="3"/>
      <c r="C198" s="3"/>
      <c r="D198" s="3"/>
      <c r="E198" s="3"/>
      <c r="F198" s="3"/>
    </row>
    <row r="199" spans="1:6" x14ac:dyDescent="0.25">
      <c r="A199" s="3"/>
      <c r="B199" s="3"/>
      <c r="C199" s="3"/>
      <c r="D199" s="3"/>
      <c r="E199" s="3"/>
      <c r="F199" s="3"/>
    </row>
    <row r="200" spans="1:6" x14ac:dyDescent="0.25">
      <c r="A200" s="3"/>
      <c r="B200" s="3"/>
      <c r="C200" s="3"/>
      <c r="D200" s="3"/>
      <c r="E200" s="3"/>
      <c r="F200" s="3"/>
    </row>
    <row r="201" spans="1:6" x14ac:dyDescent="0.25">
      <c r="A201" s="3"/>
      <c r="B201" s="3"/>
      <c r="C201" s="3"/>
      <c r="D201" s="3"/>
      <c r="E201" s="3"/>
      <c r="F201" s="3"/>
    </row>
    <row r="202" spans="1:6" x14ac:dyDescent="0.25">
      <c r="A202" s="3"/>
      <c r="B202" s="3"/>
      <c r="C202" s="3"/>
      <c r="D202" s="3"/>
      <c r="E202" s="3"/>
      <c r="F202" s="3"/>
    </row>
    <row r="203" spans="1:6" x14ac:dyDescent="0.25">
      <c r="A203" s="3"/>
      <c r="B203" s="3"/>
      <c r="C203" s="3"/>
      <c r="D203" s="3"/>
      <c r="E203" s="3"/>
      <c r="F203" s="3"/>
    </row>
    <row r="204" spans="1:6" x14ac:dyDescent="0.25">
      <c r="A204" s="3"/>
      <c r="B204" s="3"/>
      <c r="C204" s="3"/>
      <c r="D204" s="3"/>
      <c r="E204" s="3"/>
      <c r="F204" s="3"/>
    </row>
    <row r="205" spans="1:6" x14ac:dyDescent="0.25">
      <c r="A205" s="3"/>
      <c r="B205" s="3"/>
      <c r="C205" s="3"/>
      <c r="D205" s="3"/>
      <c r="E205" s="3"/>
      <c r="F205" s="3"/>
    </row>
    <row r="206" spans="1:6" x14ac:dyDescent="0.25">
      <c r="A206" s="3"/>
      <c r="B206" s="3"/>
      <c r="C206" s="3"/>
      <c r="D206" s="3"/>
      <c r="E206" s="3"/>
      <c r="F206" s="3"/>
    </row>
    <row r="207" spans="1:6" x14ac:dyDescent="0.25">
      <c r="A207" s="3"/>
      <c r="B207" s="3"/>
      <c r="C207" s="3"/>
      <c r="D207" s="3"/>
      <c r="E207" s="3"/>
      <c r="F207" s="3"/>
    </row>
    <row r="208" spans="1:6" x14ac:dyDescent="0.25">
      <c r="A208" s="3"/>
      <c r="B208" s="3"/>
      <c r="C208" s="3"/>
      <c r="D208" s="3"/>
      <c r="E208" s="3"/>
      <c r="F208" s="3"/>
    </row>
    <row r="209" spans="1:6" x14ac:dyDescent="0.25">
      <c r="A209" s="3"/>
      <c r="B209" s="3"/>
      <c r="C209" s="3"/>
      <c r="D209" s="3"/>
      <c r="E209" s="3"/>
      <c r="F209" s="3"/>
    </row>
    <row r="210" spans="1:6" x14ac:dyDescent="0.25">
      <c r="A210" s="3"/>
      <c r="B210" s="3"/>
      <c r="C210" s="3"/>
      <c r="D210" s="3"/>
      <c r="E210" s="3"/>
      <c r="F210" s="3"/>
    </row>
    <row r="211" spans="1:6" x14ac:dyDescent="0.25">
      <c r="A211" s="3"/>
      <c r="B211" s="3"/>
      <c r="C211" s="3"/>
      <c r="D211" s="3"/>
      <c r="E211" s="3"/>
      <c r="F211" s="3"/>
    </row>
    <row r="212" spans="1:6" x14ac:dyDescent="0.25">
      <c r="A212" s="3"/>
      <c r="B212" s="3"/>
      <c r="C212" s="3"/>
      <c r="D212" s="3"/>
      <c r="E212" s="3"/>
      <c r="F212" s="3"/>
    </row>
    <row r="213" spans="1:6" x14ac:dyDescent="0.25">
      <c r="A213" s="3"/>
      <c r="B213" s="3"/>
      <c r="C213" s="3"/>
      <c r="D213" s="3"/>
      <c r="E213" s="3"/>
      <c r="F213" s="3"/>
    </row>
    <row r="214" spans="1:6" x14ac:dyDescent="0.25">
      <c r="A214" s="3"/>
      <c r="B214" s="3"/>
      <c r="C214" s="3"/>
      <c r="D214" s="3"/>
      <c r="E214" s="3"/>
      <c r="F214" s="3"/>
    </row>
    <row r="215" spans="1:6" x14ac:dyDescent="0.25">
      <c r="A215" s="3"/>
      <c r="B215" s="3"/>
      <c r="C215" s="3"/>
      <c r="D215" s="3"/>
      <c r="E215" s="3"/>
      <c r="F215" s="3"/>
    </row>
    <row r="216" spans="1:6" x14ac:dyDescent="0.25">
      <c r="A216" s="3"/>
      <c r="B216" s="3"/>
      <c r="C216" s="3"/>
      <c r="D216" s="3"/>
      <c r="E216" s="3"/>
      <c r="F216" s="3"/>
    </row>
    <row r="217" spans="1:6" x14ac:dyDescent="0.25">
      <c r="A217" s="3"/>
      <c r="B217" s="3"/>
      <c r="C217" s="3"/>
      <c r="D217" s="3"/>
      <c r="E217" s="3"/>
      <c r="F217" s="3"/>
    </row>
    <row r="218" spans="1:6" x14ac:dyDescent="0.25">
      <c r="A218" s="3"/>
      <c r="B218" s="3"/>
      <c r="C218" s="3"/>
      <c r="D218" s="3"/>
      <c r="E218" s="3"/>
      <c r="F218" s="3"/>
    </row>
    <row r="219" spans="1:6" x14ac:dyDescent="0.25">
      <c r="A219" s="3"/>
      <c r="B219" s="3"/>
      <c r="C219" s="3"/>
      <c r="D219" s="3"/>
      <c r="E219" s="3"/>
      <c r="F219" s="3"/>
    </row>
    <row r="220" spans="1:6" x14ac:dyDescent="0.25">
      <c r="A220" s="3"/>
      <c r="B220" s="3"/>
      <c r="C220" s="3"/>
      <c r="D220" s="3"/>
      <c r="E220" s="3"/>
      <c r="F220" s="3"/>
    </row>
    <row r="221" spans="1:6" x14ac:dyDescent="0.25">
      <c r="A221" s="3"/>
      <c r="B221" s="3"/>
      <c r="C221" s="3"/>
      <c r="D221" s="3"/>
      <c r="E221" s="3"/>
      <c r="F221" s="3"/>
    </row>
    <row r="222" spans="1:6" x14ac:dyDescent="0.25">
      <c r="A222" s="3"/>
      <c r="B222" s="3"/>
      <c r="C222" s="3"/>
      <c r="D222" s="3"/>
      <c r="E222" s="3"/>
      <c r="F222" s="3"/>
    </row>
    <row r="223" spans="1:6" x14ac:dyDescent="0.25">
      <c r="A223" s="3"/>
      <c r="B223" s="3"/>
      <c r="C223" s="3"/>
      <c r="D223" s="3"/>
      <c r="E223" s="3"/>
      <c r="F223" s="3"/>
    </row>
    <row r="224" spans="1:6" x14ac:dyDescent="0.25">
      <c r="A224" s="3"/>
      <c r="B224" s="3"/>
      <c r="C224" s="3"/>
      <c r="D224" s="3"/>
      <c r="E224" s="3"/>
      <c r="F224" s="3"/>
    </row>
    <row r="225" spans="1:6" x14ac:dyDescent="0.25">
      <c r="A225" s="3"/>
      <c r="B225" s="3"/>
      <c r="C225" s="3"/>
      <c r="D225" s="3"/>
      <c r="E225" s="3"/>
      <c r="F225" s="3"/>
    </row>
    <row r="226" spans="1:6" x14ac:dyDescent="0.25">
      <c r="A226" s="3"/>
      <c r="B226" s="3"/>
      <c r="C226" s="3"/>
      <c r="D226" s="3"/>
      <c r="E226" s="3"/>
      <c r="F226" s="3"/>
    </row>
    <row r="227" spans="1:6" x14ac:dyDescent="0.25">
      <c r="A227" s="3"/>
      <c r="B227" s="3"/>
      <c r="C227" s="3"/>
      <c r="D227" s="3"/>
      <c r="E227" s="3"/>
      <c r="F227" s="3"/>
    </row>
    <row r="228" spans="1:6" x14ac:dyDescent="0.25">
      <c r="A228" s="3"/>
      <c r="B228" s="3"/>
      <c r="C228" s="3"/>
      <c r="D228" s="3"/>
      <c r="E228" s="3"/>
      <c r="F228" s="3"/>
    </row>
    <row r="229" spans="1:6" x14ac:dyDescent="0.25">
      <c r="A229" s="3"/>
      <c r="B229" s="3"/>
      <c r="C229" s="3"/>
      <c r="D229" s="3"/>
      <c r="E229" s="3"/>
      <c r="F229" s="3"/>
    </row>
    <row r="230" spans="1:6" x14ac:dyDescent="0.25">
      <c r="A230" s="3"/>
      <c r="B230" s="3"/>
      <c r="C230" s="3"/>
      <c r="D230" s="3"/>
      <c r="E230" s="3"/>
      <c r="F230" s="3"/>
    </row>
    <row r="231" spans="1:6" x14ac:dyDescent="0.25">
      <c r="A231" s="3"/>
      <c r="B231" s="3"/>
      <c r="C231" s="3"/>
      <c r="D231" s="3"/>
      <c r="E231" s="3"/>
      <c r="F231" s="3"/>
    </row>
    <row r="232" spans="1:6" x14ac:dyDescent="0.25">
      <c r="A232" s="3"/>
      <c r="B232" s="3"/>
      <c r="C232" s="3"/>
      <c r="D232" s="3"/>
      <c r="E232" s="3"/>
      <c r="F232" s="3"/>
    </row>
    <row r="233" spans="1:6" x14ac:dyDescent="0.25">
      <c r="A233" s="3"/>
      <c r="B233" s="3"/>
      <c r="C233" s="3"/>
      <c r="D233" s="3"/>
      <c r="E233" s="3"/>
      <c r="F233" s="3"/>
    </row>
    <row r="234" spans="1:6" x14ac:dyDescent="0.25">
      <c r="A234" s="3"/>
      <c r="B234" s="3"/>
      <c r="C234" s="3"/>
      <c r="D234" s="3"/>
      <c r="E234" s="3"/>
      <c r="F234" s="3"/>
    </row>
    <row r="235" spans="1:6" x14ac:dyDescent="0.25">
      <c r="A235" s="3"/>
      <c r="B235" s="3"/>
      <c r="C235" s="3"/>
      <c r="D235" s="3"/>
      <c r="E235" s="3"/>
      <c r="F235" s="3"/>
    </row>
    <row r="236" spans="1:6" x14ac:dyDescent="0.25">
      <c r="A236" s="3"/>
      <c r="B236" s="3"/>
      <c r="C236" s="3"/>
      <c r="D236" s="3"/>
      <c r="E236" s="3"/>
      <c r="F236" s="3"/>
    </row>
    <row r="237" spans="1:6" x14ac:dyDescent="0.25">
      <c r="A237" s="3"/>
      <c r="B237" s="3"/>
      <c r="C237" s="3"/>
      <c r="D237" s="3"/>
      <c r="E237" s="3"/>
      <c r="F237" s="3"/>
    </row>
    <row r="238" spans="1:6" x14ac:dyDescent="0.25">
      <c r="A238" s="3"/>
      <c r="B238" s="3"/>
      <c r="C238" s="3"/>
      <c r="D238" s="3"/>
      <c r="E238" s="3"/>
      <c r="F238" s="3"/>
    </row>
    <row r="239" spans="1:6" x14ac:dyDescent="0.25">
      <c r="A239" s="3"/>
      <c r="B239" s="3"/>
      <c r="C239" s="3"/>
      <c r="D239" s="3"/>
      <c r="E239" s="3"/>
      <c r="F239" s="3"/>
    </row>
    <row r="240" spans="1:6" x14ac:dyDescent="0.25">
      <c r="A240" s="3"/>
      <c r="B240" s="3"/>
      <c r="C240" s="3"/>
      <c r="D240" s="3"/>
      <c r="E240" s="3"/>
      <c r="F240" s="3"/>
    </row>
    <row r="241" spans="1:6" x14ac:dyDescent="0.25">
      <c r="A241" s="3"/>
      <c r="B241" s="3"/>
      <c r="C241" s="3"/>
      <c r="D241" s="3"/>
      <c r="E241" s="3"/>
      <c r="F241" s="3"/>
    </row>
    <row r="242" spans="1:6" x14ac:dyDescent="0.25">
      <c r="A242" s="3"/>
      <c r="B242" s="3"/>
      <c r="C242" s="3"/>
      <c r="D242" s="3"/>
      <c r="E242" s="3"/>
      <c r="F242" s="3"/>
    </row>
    <row r="243" spans="1:6" x14ac:dyDescent="0.25">
      <c r="A243" s="3"/>
      <c r="B243" s="3"/>
      <c r="C243" s="3"/>
      <c r="D243" s="3"/>
      <c r="E243" s="3"/>
      <c r="F243" s="3"/>
    </row>
    <row r="244" spans="1:6" x14ac:dyDescent="0.25">
      <c r="A244" s="3"/>
      <c r="B244" s="3"/>
      <c r="C244" s="3"/>
      <c r="D244" s="3"/>
      <c r="E244" s="3"/>
      <c r="F244" s="3"/>
    </row>
    <row r="245" spans="1:6" x14ac:dyDescent="0.25">
      <c r="A245" s="3"/>
      <c r="B245" s="3"/>
      <c r="C245" s="3"/>
      <c r="D245" s="3"/>
      <c r="E245" s="3"/>
      <c r="F245" s="3"/>
    </row>
    <row r="246" spans="1:6" x14ac:dyDescent="0.25">
      <c r="A246" s="3"/>
      <c r="B246" s="3"/>
      <c r="C246" s="3"/>
      <c r="D246" s="3"/>
      <c r="E246" s="3"/>
      <c r="F246" s="3"/>
    </row>
    <row r="247" spans="1:6" x14ac:dyDescent="0.25">
      <c r="A247" s="3"/>
      <c r="B247" s="3"/>
      <c r="C247" s="3"/>
      <c r="D247" s="3"/>
      <c r="E247" s="3"/>
      <c r="F247" s="3"/>
    </row>
    <row r="248" spans="1:6" x14ac:dyDescent="0.25">
      <c r="A248" s="3"/>
      <c r="B248" s="3"/>
      <c r="C248" s="3"/>
      <c r="D248" s="3"/>
      <c r="E248" s="3"/>
      <c r="F248" s="3"/>
    </row>
    <row r="249" spans="1:6" x14ac:dyDescent="0.25">
      <c r="A249" s="3"/>
      <c r="B249" s="3"/>
      <c r="C249" s="3"/>
      <c r="D249" s="3"/>
      <c r="E249" s="3"/>
      <c r="F249" s="3"/>
    </row>
    <row r="250" spans="1:6" x14ac:dyDescent="0.25">
      <c r="A250" s="3"/>
      <c r="B250" s="3"/>
      <c r="C250" s="3"/>
      <c r="D250" s="3"/>
      <c r="E250" s="3"/>
      <c r="F250" s="3"/>
    </row>
    <row r="251" spans="1:6" x14ac:dyDescent="0.25">
      <c r="A251" s="3"/>
      <c r="B251" s="3"/>
      <c r="C251" s="3"/>
      <c r="D251" s="3"/>
      <c r="E251" s="3"/>
      <c r="F251" s="3"/>
    </row>
    <row r="252" spans="1:6" x14ac:dyDescent="0.25">
      <c r="A252" s="3"/>
      <c r="B252" s="3"/>
      <c r="C252" s="3"/>
      <c r="D252" s="3"/>
      <c r="E252" s="3"/>
      <c r="F252" s="3"/>
    </row>
    <row r="253" spans="1:6" x14ac:dyDescent="0.25">
      <c r="A253" s="3"/>
      <c r="B253" s="3"/>
      <c r="C253" s="3"/>
      <c r="D253" s="3"/>
      <c r="E253" s="3"/>
      <c r="F253" s="3"/>
    </row>
    <row r="254" spans="1:6" x14ac:dyDescent="0.25">
      <c r="A254" s="3"/>
      <c r="B254" s="3"/>
      <c r="C254" s="3"/>
      <c r="D254" s="3"/>
      <c r="E254" s="3"/>
      <c r="F254" s="3"/>
    </row>
    <row r="255" spans="1:6" x14ac:dyDescent="0.25">
      <c r="A255" s="3"/>
      <c r="B255" s="3"/>
      <c r="C255" s="3"/>
      <c r="D255" s="3"/>
      <c r="E255" s="3"/>
      <c r="F255" s="3"/>
    </row>
    <row r="256" spans="1:6" x14ac:dyDescent="0.25">
      <c r="A256" s="3"/>
      <c r="B256" s="3"/>
      <c r="C256" s="3"/>
      <c r="D256" s="3"/>
      <c r="E256" s="3"/>
      <c r="F256" s="3"/>
    </row>
    <row r="257" spans="1:6" x14ac:dyDescent="0.25">
      <c r="A257" s="3"/>
      <c r="B257" s="3"/>
      <c r="C257" s="3"/>
      <c r="D257" s="3"/>
      <c r="E257" s="3"/>
      <c r="F257" s="3"/>
    </row>
    <row r="258" spans="1:6" x14ac:dyDescent="0.25">
      <c r="A258" s="3"/>
      <c r="B258" s="3"/>
      <c r="C258" s="3"/>
      <c r="D258" s="3"/>
      <c r="E258" s="3"/>
      <c r="F258" s="3"/>
    </row>
    <row r="259" spans="1:6" x14ac:dyDescent="0.25">
      <c r="A259" s="3"/>
      <c r="B259" s="3"/>
      <c r="C259" s="3"/>
      <c r="D259" s="3"/>
      <c r="E259" s="3"/>
      <c r="F259" s="3"/>
    </row>
    <row r="260" spans="1:6" x14ac:dyDescent="0.25">
      <c r="A260" s="3"/>
      <c r="B260" s="3"/>
      <c r="C260" s="3"/>
      <c r="D260" s="3"/>
      <c r="E260" s="3"/>
      <c r="F260" s="3"/>
    </row>
    <row r="261" spans="1:6" x14ac:dyDescent="0.25">
      <c r="A261" s="3"/>
      <c r="B261" s="3"/>
      <c r="C261" s="3"/>
      <c r="D261" s="3"/>
      <c r="E261" s="3"/>
      <c r="F261" s="3"/>
    </row>
    <row r="262" spans="1:6" x14ac:dyDescent="0.25">
      <c r="A262" s="3"/>
      <c r="B262" s="3"/>
      <c r="C262" s="3"/>
      <c r="D262" s="3"/>
      <c r="E262" s="3"/>
      <c r="F262" s="3"/>
    </row>
    <row r="263" spans="1:6" x14ac:dyDescent="0.25">
      <c r="A263" s="3"/>
      <c r="B263" s="3"/>
      <c r="C263" s="3"/>
      <c r="D263" s="3"/>
      <c r="E263" s="3"/>
      <c r="F263" s="3"/>
    </row>
    <row r="264" spans="1:6" x14ac:dyDescent="0.25">
      <c r="A264" s="3"/>
      <c r="B264" s="3"/>
      <c r="C264" s="3"/>
      <c r="D264" s="3"/>
      <c r="E264" s="3"/>
      <c r="F264" s="3"/>
    </row>
    <row r="265" spans="1:6" x14ac:dyDescent="0.25">
      <c r="A265" s="3"/>
      <c r="B265" s="3"/>
      <c r="C265" s="3"/>
      <c r="D265" s="3"/>
      <c r="E265" s="3"/>
      <c r="F265" s="3"/>
    </row>
    <row r="266" spans="1:6" x14ac:dyDescent="0.25">
      <c r="A266" s="3"/>
      <c r="B266" s="3"/>
      <c r="C266" s="3"/>
      <c r="D266" s="3"/>
      <c r="E266" s="3"/>
      <c r="F266" s="3"/>
    </row>
    <row r="267" spans="1:6" x14ac:dyDescent="0.25">
      <c r="A267" s="3"/>
      <c r="B267" s="3"/>
      <c r="C267" s="3"/>
      <c r="D267" s="3"/>
      <c r="E267" s="3"/>
      <c r="F267" s="3"/>
    </row>
    <row r="268" spans="1:6" x14ac:dyDescent="0.25">
      <c r="A268" s="3"/>
      <c r="B268" s="3"/>
      <c r="C268" s="3"/>
      <c r="D268" s="3"/>
      <c r="E268" s="3"/>
      <c r="F268" s="3"/>
    </row>
    <row r="269" spans="1:6" x14ac:dyDescent="0.25">
      <c r="A269" s="3"/>
      <c r="B269" s="3"/>
      <c r="C269" s="3"/>
      <c r="D269" s="3"/>
      <c r="E269" s="3"/>
      <c r="F269" s="3"/>
    </row>
    <row r="270" spans="1:6" x14ac:dyDescent="0.25">
      <c r="A270" s="3"/>
      <c r="B270" s="3"/>
      <c r="C270" s="3"/>
      <c r="D270" s="3"/>
      <c r="E270" s="3"/>
      <c r="F270" s="3"/>
    </row>
    <row r="271" spans="1:6" x14ac:dyDescent="0.25">
      <c r="A271" s="3"/>
      <c r="B271" s="3"/>
      <c r="C271" s="3"/>
      <c r="D271" s="3"/>
      <c r="E271" s="3"/>
      <c r="F271" s="3"/>
    </row>
    <row r="272" spans="1:6" x14ac:dyDescent="0.25">
      <c r="A272" s="3"/>
      <c r="B272" s="3"/>
      <c r="C272" s="3"/>
      <c r="D272" s="3"/>
      <c r="E272" s="3"/>
      <c r="F272" s="3"/>
    </row>
    <row r="273" spans="1:6" x14ac:dyDescent="0.25">
      <c r="A273" s="3"/>
      <c r="B273" s="3"/>
      <c r="C273" s="3"/>
      <c r="D273" s="3"/>
      <c r="E273" s="3"/>
      <c r="F273" s="3"/>
    </row>
    <row r="274" spans="1:6" x14ac:dyDescent="0.25">
      <c r="A274" s="3"/>
      <c r="B274" s="3"/>
      <c r="C274" s="3"/>
      <c r="D274" s="3"/>
      <c r="E274" s="3"/>
      <c r="F274" s="3"/>
    </row>
    <row r="275" spans="1:6" x14ac:dyDescent="0.25">
      <c r="A275" s="3"/>
      <c r="B275" s="3"/>
      <c r="C275" s="3"/>
      <c r="D275" s="3"/>
      <c r="E275" s="3"/>
      <c r="F275" s="3"/>
    </row>
    <row r="276" spans="1:6" x14ac:dyDescent="0.25">
      <c r="A276" s="3"/>
      <c r="B276" s="3"/>
      <c r="C276" s="3"/>
      <c r="D276" s="3"/>
      <c r="E276" s="3"/>
      <c r="F276" s="3"/>
    </row>
    <row r="277" spans="1:6" x14ac:dyDescent="0.25">
      <c r="A277" s="3"/>
      <c r="B277" s="3"/>
      <c r="C277" s="3"/>
      <c r="D277" s="3"/>
      <c r="E277" s="3"/>
      <c r="F277" s="3"/>
    </row>
    <row r="278" spans="1:6" x14ac:dyDescent="0.25">
      <c r="A278" s="3"/>
      <c r="B278" s="3"/>
      <c r="C278" s="3"/>
      <c r="D278" s="3"/>
      <c r="E278" s="3"/>
      <c r="F278" s="3"/>
    </row>
    <row r="279" spans="1:6" x14ac:dyDescent="0.25">
      <c r="A279" s="3"/>
      <c r="B279" s="3"/>
      <c r="C279" s="3"/>
      <c r="D279" s="3"/>
      <c r="E279" s="3"/>
      <c r="F279" s="3"/>
    </row>
    <row r="280" spans="1:6" x14ac:dyDescent="0.25">
      <c r="A280" s="3"/>
      <c r="B280" s="3"/>
      <c r="C280" s="3"/>
      <c r="D280" s="3"/>
      <c r="E280" s="3"/>
      <c r="F280" s="3"/>
    </row>
    <row r="281" spans="1:6" x14ac:dyDescent="0.25">
      <c r="A281" s="3"/>
      <c r="B281" s="3"/>
      <c r="C281" s="3"/>
      <c r="D281" s="3"/>
      <c r="E281" s="3"/>
      <c r="F281" s="3"/>
    </row>
    <row r="282" spans="1:6" x14ac:dyDescent="0.25">
      <c r="A282" s="3"/>
      <c r="B282" s="3"/>
      <c r="C282" s="3"/>
      <c r="D282" s="3"/>
      <c r="E282" s="3"/>
      <c r="F282" s="3"/>
    </row>
    <row r="283" spans="1:6" x14ac:dyDescent="0.25">
      <c r="A283" s="3"/>
      <c r="B283" s="3"/>
      <c r="C283" s="3"/>
      <c r="D283" s="3"/>
      <c r="E283" s="3"/>
      <c r="F283" s="3"/>
    </row>
    <row r="284" spans="1:6" x14ac:dyDescent="0.25">
      <c r="A284" s="3"/>
      <c r="B284" s="3"/>
      <c r="C284" s="3"/>
      <c r="D284" s="3"/>
      <c r="E284" s="3"/>
      <c r="F284" s="3"/>
    </row>
    <row r="285" spans="1:6" x14ac:dyDescent="0.25">
      <c r="A285" s="3"/>
      <c r="B285" s="3"/>
      <c r="C285" s="3"/>
      <c r="D285" s="3"/>
      <c r="E285" s="3"/>
      <c r="F285" s="3"/>
    </row>
    <row r="286" spans="1:6" x14ac:dyDescent="0.25">
      <c r="A286" s="3"/>
      <c r="B286" s="3"/>
      <c r="C286" s="3"/>
      <c r="D286" s="3"/>
      <c r="E286" s="3"/>
      <c r="F286" s="3"/>
    </row>
    <row r="287" spans="1:6" x14ac:dyDescent="0.25">
      <c r="A287" s="3"/>
      <c r="B287" s="3"/>
      <c r="C287" s="3"/>
      <c r="D287" s="3"/>
      <c r="E287" s="3"/>
      <c r="F287" s="3"/>
    </row>
    <row r="288" spans="1:6" x14ac:dyDescent="0.25">
      <c r="A288" s="3"/>
      <c r="B288" s="3"/>
      <c r="C288" s="3"/>
      <c r="D288" s="3"/>
      <c r="E288" s="3"/>
      <c r="F288" s="3"/>
    </row>
    <row r="289" spans="1:6" x14ac:dyDescent="0.25">
      <c r="A289" s="3"/>
      <c r="B289" s="3"/>
      <c r="C289" s="3"/>
      <c r="D289" s="3"/>
      <c r="E289" s="3"/>
      <c r="F289" s="3"/>
    </row>
    <row r="290" spans="1:6" x14ac:dyDescent="0.25">
      <c r="A290" s="3"/>
      <c r="B290" s="3"/>
      <c r="C290" s="3"/>
      <c r="D290" s="3"/>
      <c r="E290" s="3"/>
      <c r="F290" s="3"/>
    </row>
    <row r="291" spans="1:6" x14ac:dyDescent="0.25">
      <c r="A291" s="3"/>
      <c r="B291" s="3"/>
      <c r="C291" s="3"/>
      <c r="D291" s="3"/>
      <c r="E291" s="3"/>
      <c r="F291" s="3"/>
    </row>
    <row r="292" spans="1:6" x14ac:dyDescent="0.25">
      <c r="A292" s="3"/>
      <c r="B292" s="3"/>
      <c r="C292" s="3"/>
      <c r="D292" s="3"/>
      <c r="E292" s="3"/>
      <c r="F292" s="3"/>
    </row>
    <row r="293" spans="1:6" x14ac:dyDescent="0.25">
      <c r="A293" s="3"/>
      <c r="B293" s="3"/>
      <c r="C293" s="3"/>
      <c r="D293" s="3"/>
      <c r="E293" s="3"/>
      <c r="F293" s="3"/>
    </row>
    <row r="294" spans="1:6" x14ac:dyDescent="0.25">
      <c r="A294" s="3"/>
      <c r="B294" s="3"/>
      <c r="C294" s="3"/>
      <c r="D294" s="3"/>
      <c r="E294" s="3"/>
      <c r="F294" s="3"/>
    </row>
    <row r="295" spans="1:6" x14ac:dyDescent="0.25">
      <c r="A295" s="3"/>
      <c r="B295" s="3"/>
      <c r="C295" s="3"/>
      <c r="D295" s="3"/>
      <c r="E295" s="3"/>
      <c r="F295" s="3"/>
    </row>
    <row r="296" spans="1:6" x14ac:dyDescent="0.25">
      <c r="A296" s="3"/>
      <c r="B296" s="3"/>
      <c r="C296" s="3"/>
      <c r="D296" s="3"/>
      <c r="E296" s="3"/>
      <c r="F296" s="3"/>
    </row>
    <row r="297" spans="1:6" x14ac:dyDescent="0.25">
      <c r="A297" s="3"/>
      <c r="B297" s="3"/>
      <c r="C297" s="3"/>
      <c r="D297" s="3"/>
      <c r="E297" s="3"/>
      <c r="F297" s="3"/>
    </row>
    <row r="298" spans="1:6" x14ac:dyDescent="0.25">
      <c r="A298" s="3"/>
      <c r="B298" s="3"/>
      <c r="C298" s="3"/>
      <c r="D298" s="3"/>
      <c r="E298" s="3"/>
      <c r="F298" s="3"/>
    </row>
    <row r="299" spans="1:6" x14ac:dyDescent="0.25">
      <c r="A299" s="3"/>
      <c r="B299" s="3"/>
      <c r="C299" s="3"/>
      <c r="D299" s="3"/>
      <c r="E299" s="3"/>
      <c r="F299" s="3"/>
    </row>
    <row r="300" spans="1:6" x14ac:dyDescent="0.25">
      <c r="A300" s="3"/>
      <c r="B300" s="3"/>
      <c r="C300" s="3"/>
      <c r="D300" s="3"/>
      <c r="E300" s="3"/>
      <c r="F300" s="3"/>
    </row>
    <row r="301" spans="1:6" x14ac:dyDescent="0.25">
      <c r="A301" s="3"/>
      <c r="B301" s="3"/>
      <c r="C301" s="3"/>
      <c r="D301" s="3"/>
      <c r="E301" s="3"/>
      <c r="F301" s="3"/>
    </row>
    <row r="302" spans="1:6" x14ac:dyDescent="0.25">
      <c r="A302" s="3"/>
      <c r="B302" s="3"/>
      <c r="C302" s="3"/>
      <c r="D302" s="3"/>
      <c r="E302" s="3"/>
      <c r="F302" s="3"/>
    </row>
    <row r="303" spans="1:6" x14ac:dyDescent="0.25">
      <c r="A303" s="3"/>
      <c r="B303" s="3"/>
      <c r="C303" s="3"/>
      <c r="D303" s="3"/>
      <c r="E303" s="3"/>
      <c r="F303" s="3"/>
    </row>
    <row r="304" spans="1:6" x14ac:dyDescent="0.25">
      <c r="A304" s="3"/>
      <c r="B304" s="3"/>
      <c r="C304" s="3"/>
      <c r="D304" s="3"/>
      <c r="E304" s="3"/>
      <c r="F304" s="3"/>
    </row>
    <row r="305" spans="1:6" x14ac:dyDescent="0.25">
      <c r="A305" s="3"/>
      <c r="B305" s="3"/>
      <c r="C305" s="3"/>
      <c r="D305" s="3"/>
      <c r="E305" s="3"/>
      <c r="F305" s="3"/>
    </row>
    <row r="306" spans="1:6" x14ac:dyDescent="0.25">
      <c r="A306" s="3"/>
      <c r="B306" s="3"/>
      <c r="C306" s="3"/>
      <c r="D306" s="3"/>
      <c r="E306" s="3"/>
      <c r="F306" s="3"/>
    </row>
    <row r="307" spans="1:6" x14ac:dyDescent="0.25">
      <c r="A307" s="3"/>
      <c r="B307" s="3"/>
      <c r="C307" s="3"/>
      <c r="D307" s="3"/>
      <c r="E307" s="3"/>
      <c r="F307" s="3"/>
    </row>
    <row r="308" spans="1:6" x14ac:dyDescent="0.25">
      <c r="A308" s="3"/>
      <c r="B308" s="3"/>
      <c r="C308" s="3"/>
      <c r="D308" s="3"/>
      <c r="E308" s="3"/>
      <c r="F308" s="3"/>
    </row>
    <row r="309" spans="1:6" x14ac:dyDescent="0.25">
      <c r="A309" s="3"/>
      <c r="B309" s="3"/>
      <c r="C309" s="3"/>
      <c r="D309" s="3"/>
      <c r="E309" s="3"/>
      <c r="F309" s="3"/>
    </row>
    <row r="310" spans="1:6" x14ac:dyDescent="0.25">
      <c r="A310" s="3"/>
      <c r="B310" s="3"/>
      <c r="C310" s="3"/>
      <c r="D310" s="3"/>
      <c r="E310" s="3"/>
      <c r="F310" s="3"/>
    </row>
    <row r="311" spans="1:6" x14ac:dyDescent="0.25">
      <c r="A311" s="3"/>
      <c r="B311" s="3"/>
      <c r="C311" s="3"/>
      <c r="D311" s="3"/>
      <c r="E311" s="3"/>
      <c r="F311" s="3"/>
    </row>
    <row r="312" spans="1:6" x14ac:dyDescent="0.25">
      <c r="A312" s="3"/>
      <c r="B312" s="3"/>
      <c r="C312" s="3"/>
      <c r="D312" s="3"/>
      <c r="E312" s="3"/>
      <c r="F312" s="3"/>
    </row>
    <row r="313" spans="1:6" x14ac:dyDescent="0.25">
      <c r="A313" s="3"/>
      <c r="B313" s="3"/>
      <c r="C313" s="3"/>
      <c r="D313" s="3"/>
      <c r="E313" s="3"/>
      <c r="F313" s="3"/>
    </row>
    <row r="314" spans="1:6" x14ac:dyDescent="0.25">
      <c r="A314" s="3"/>
      <c r="B314" s="3"/>
      <c r="C314" s="3"/>
      <c r="D314" s="3"/>
      <c r="E314" s="3"/>
      <c r="F314" s="3"/>
    </row>
    <row r="315" spans="1:6" x14ac:dyDescent="0.25">
      <c r="A315" s="3"/>
      <c r="B315" s="3"/>
      <c r="C315" s="3"/>
      <c r="D315" s="3"/>
      <c r="E315" s="3"/>
      <c r="F315" s="3"/>
    </row>
    <row r="316" spans="1:6" x14ac:dyDescent="0.25">
      <c r="A316" s="3"/>
      <c r="B316" s="3"/>
      <c r="C316" s="3"/>
      <c r="D316" s="3"/>
      <c r="E316" s="3"/>
      <c r="F316" s="3"/>
    </row>
    <row r="317" spans="1:6" x14ac:dyDescent="0.25">
      <c r="A317" s="3"/>
      <c r="B317" s="3"/>
      <c r="C317" s="3"/>
      <c r="D317" s="3"/>
      <c r="E317" s="3"/>
      <c r="F317" s="3"/>
    </row>
    <row r="318" spans="1:6" x14ac:dyDescent="0.25">
      <c r="A318" s="3"/>
      <c r="B318" s="3"/>
      <c r="C318" s="3"/>
      <c r="D318" s="3"/>
      <c r="E318" s="3"/>
      <c r="F318" s="3"/>
    </row>
    <row r="319" spans="1:6" x14ac:dyDescent="0.25">
      <c r="A319" s="3"/>
      <c r="B319" s="3"/>
      <c r="C319" s="3"/>
      <c r="D319" s="3"/>
      <c r="E319" s="3"/>
      <c r="F319" s="3"/>
    </row>
    <row r="320" spans="1:6" x14ac:dyDescent="0.25">
      <c r="A320" s="3"/>
      <c r="B320" s="3"/>
      <c r="C320" s="3"/>
      <c r="D320" s="3"/>
      <c r="E320" s="3"/>
      <c r="F320" s="3"/>
    </row>
    <row r="321" spans="1:6" x14ac:dyDescent="0.25">
      <c r="A321" s="3"/>
      <c r="B321" s="3"/>
      <c r="C321" s="3"/>
      <c r="D321" s="3"/>
      <c r="E321" s="3"/>
      <c r="F321" s="3"/>
    </row>
    <row r="322" spans="1:6" x14ac:dyDescent="0.25">
      <c r="A322" s="3"/>
      <c r="B322" s="3"/>
      <c r="C322" s="3"/>
      <c r="D322" s="3"/>
      <c r="E322" s="3"/>
      <c r="F322" s="3"/>
    </row>
    <row r="323" spans="1:6" x14ac:dyDescent="0.25">
      <c r="A323" s="3"/>
      <c r="B323" s="3"/>
      <c r="C323" s="3"/>
      <c r="D323" s="3"/>
      <c r="E323" s="3"/>
      <c r="F323" s="3"/>
    </row>
    <row r="324" spans="1:6" x14ac:dyDescent="0.25">
      <c r="A324" s="3"/>
      <c r="B324" s="3"/>
      <c r="C324" s="3"/>
      <c r="D324" s="3"/>
      <c r="E324" s="3"/>
      <c r="F324" s="3"/>
    </row>
    <row r="325" spans="1:6" x14ac:dyDescent="0.25">
      <c r="A325" s="3"/>
      <c r="B325" s="3"/>
      <c r="C325" s="3"/>
      <c r="D325" s="3"/>
      <c r="E325" s="3"/>
      <c r="F325" s="3"/>
    </row>
    <row r="326" spans="1:6" x14ac:dyDescent="0.25">
      <c r="A326" s="3"/>
      <c r="B326" s="3"/>
      <c r="C326" s="3"/>
      <c r="D326" s="3"/>
      <c r="E326" s="3"/>
      <c r="F326" s="3"/>
    </row>
    <row r="327" spans="1:6" x14ac:dyDescent="0.25">
      <c r="A327" s="3"/>
      <c r="B327" s="3"/>
      <c r="C327" s="3"/>
      <c r="D327" s="3"/>
      <c r="E327" s="3"/>
      <c r="F327" s="3"/>
    </row>
    <row r="328" spans="1:6" x14ac:dyDescent="0.25">
      <c r="A328" s="3"/>
      <c r="B328" s="3"/>
      <c r="C328" s="3"/>
      <c r="D328" s="3"/>
      <c r="E328" s="3"/>
      <c r="F328" s="3"/>
    </row>
    <row r="329" spans="1:6" x14ac:dyDescent="0.25">
      <c r="A329" s="3"/>
      <c r="B329" s="3"/>
      <c r="C329" s="3"/>
      <c r="D329" s="3"/>
      <c r="E329" s="3"/>
      <c r="F329" s="3"/>
    </row>
    <row r="330" spans="1:6" x14ac:dyDescent="0.25">
      <c r="A330" s="3"/>
      <c r="B330" s="3"/>
      <c r="C330" s="3"/>
      <c r="D330" s="3"/>
      <c r="E330" s="3"/>
      <c r="F330" s="3"/>
    </row>
    <row r="331" spans="1:6" x14ac:dyDescent="0.25">
      <c r="A331" s="3"/>
      <c r="B331" s="3"/>
      <c r="C331" s="3"/>
      <c r="D331" s="3"/>
      <c r="E331" s="3"/>
      <c r="F331" s="3"/>
    </row>
    <row r="332" spans="1:6" x14ac:dyDescent="0.25">
      <c r="A332" s="3"/>
      <c r="B332" s="3"/>
      <c r="C332" s="3"/>
      <c r="D332" s="3"/>
      <c r="E332" s="3"/>
      <c r="F332" s="3"/>
    </row>
    <row r="333" spans="1:6" x14ac:dyDescent="0.25">
      <c r="A333" s="3"/>
      <c r="B333" s="3"/>
      <c r="C333" s="3"/>
      <c r="D333" s="3"/>
      <c r="E333" s="3"/>
      <c r="F333" s="3"/>
    </row>
    <row r="334" spans="1:6" x14ac:dyDescent="0.25">
      <c r="A334" s="3"/>
      <c r="B334" s="3"/>
      <c r="C334" s="3"/>
      <c r="D334" s="3"/>
      <c r="E334" s="3"/>
      <c r="F334" s="3"/>
    </row>
    <row r="335" spans="1:6" x14ac:dyDescent="0.25">
      <c r="A335" s="3"/>
      <c r="B335" s="3"/>
      <c r="C335" s="3"/>
      <c r="D335" s="3"/>
      <c r="E335" s="3"/>
      <c r="F335" s="3"/>
    </row>
    <row r="336" spans="1:6" x14ac:dyDescent="0.25">
      <c r="A336" s="3"/>
      <c r="B336" s="3"/>
      <c r="C336" s="3"/>
      <c r="D336" s="3"/>
      <c r="E336" s="3"/>
      <c r="F336" s="3"/>
    </row>
    <row r="337" spans="1:6" x14ac:dyDescent="0.25">
      <c r="A337" s="3"/>
      <c r="B337" s="3"/>
      <c r="C337" s="3"/>
      <c r="D337" s="3"/>
      <c r="E337" s="3"/>
      <c r="F337" s="3"/>
    </row>
    <row r="338" spans="1:6" x14ac:dyDescent="0.25">
      <c r="A338" s="3"/>
      <c r="B338" s="3"/>
      <c r="C338" s="3"/>
      <c r="D338" s="3"/>
      <c r="E338" s="3"/>
      <c r="F338" s="3"/>
    </row>
    <row r="339" spans="1:6" x14ac:dyDescent="0.25">
      <c r="A339" s="3"/>
      <c r="B339" s="3"/>
      <c r="C339" s="3"/>
      <c r="D339" s="3"/>
      <c r="E339" s="3"/>
      <c r="F339" s="3"/>
    </row>
    <row r="340" spans="1:6" x14ac:dyDescent="0.25">
      <c r="A340" s="3"/>
      <c r="B340" s="3"/>
      <c r="C340" s="3"/>
      <c r="D340" s="3"/>
      <c r="E340" s="3"/>
      <c r="F340" s="3"/>
    </row>
    <row r="341" spans="1:6" x14ac:dyDescent="0.25">
      <c r="A341" s="3"/>
      <c r="B341" s="3"/>
      <c r="C341" s="3"/>
      <c r="D341" s="3"/>
      <c r="E341" s="3"/>
      <c r="F341" s="3"/>
    </row>
    <row r="342" spans="1:6" x14ac:dyDescent="0.25">
      <c r="A342" s="3"/>
      <c r="B342" s="3"/>
      <c r="C342" s="3"/>
      <c r="D342" s="3"/>
      <c r="E342" s="3"/>
      <c r="F342" s="3"/>
    </row>
    <row r="343" spans="1:6" x14ac:dyDescent="0.25">
      <c r="A343" s="3"/>
      <c r="B343" s="3"/>
      <c r="C343" s="3"/>
      <c r="D343" s="3"/>
      <c r="E343" s="3"/>
      <c r="F343" s="3"/>
    </row>
    <row r="344" spans="1:6" x14ac:dyDescent="0.25">
      <c r="A344" s="3"/>
      <c r="B344" s="3"/>
      <c r="C344" s="3"/>
      <c r="D344" s="3"/>
      <c r="E344" s="3"/>
      <c r="F344" s="3"/>
    </row>
    <row r="345" spans="1:6" x14ac:dyDescent="0.25">
      <c r="A345" s="3"/>
      <c r="B345" s="3"/>
      <c r="C345" s="3"/>
      <c r="D345" s="3"/>
      <c r="E345" s="3"/>
      <c r="F345" s="3"/>
    </row>
    <row r="346" spans="1:6" x14ac:dyDescent="0.25">
      <c r="A346" s="3"/>
      <c r="B346" s="3"/>
      <c r="C346" s="3"/>
      <c r="D346" s="3"/>
      <c r="E346" s="3"/>
      <c r="F346" s="3"/>
    </row>
    <row r="347" spans="1:6" x14ac:dyDescent="0.25">
      <c r="A347" s="3"/>
      <c r="B347" s="3"/>
      <c r="C347" s="3"/>
      <c r="D347" s="3"/>
      <c r="E347" s="3"/>
      <c r="F347" s="3"/>
    </row>
    <row r="348" spans="1:6" x14ac:dyDescent="0.25">
      <c r="A348" s="3"/>
      <c r="B348" s="3"/>
      <c r="C348" s="3"/>
      <c r="D348" s="3"/>
      <c r="E348" s="3"/>
      <c r="F348" s="3"/>
    </row>
    <row r="349" spans="1:6" x14ac:dyDescent="0.25">
      <c r="A349" s="3"/>
      <c r="B349" s="3"/>
      <c r="C349" s="3"/>
      <c r="D349" s="3"/>
      <c r="E349" s="3"/>
      <c r="F349" s="3"/>
    </row>
    <row r="350" spans="1:6" x14ac:dyDescent="0.25">
      <c r="A350" s="3"/>
      <c r="B350" s="3"/>
      <c r="C350" s="3"/>
      <c r="D350" s="3"/>
      <c r="E350" s="3"/>
      <c r="F350" s="3"/>
    </row>
    <row r="351" spans="1:6" x14ac:dyDescent="0.25">
      <c r="A351" s="3"/>
      <c r="B351" s="3"/>
      <c r="C351" s="3"/>
      <c r="D351" s="3"/>
      <c r="E351" s="3"/>
      <c r="F351" s="3"/>
    </row>
    <row r="352" spans="1:6" x14ac:dyDescent="0.25">
      <c r="A352" s="3"/>
      <c r="B352" s="3"/>
      <c r="C352" s="3"/>
      <c r="D352" s="3"/>
      <c r="E352" s="3"/>
      <c r="F352" s="3"/>
    </row>
    <row r="353" spans="1:6" x14ac:dyDescent="0.25">
      <c r="A353" s="3"/>
      <c r="B353" s="3"/>
      <c r="C353" s="3"/>
      <c r="D353" s="3"/>
      <c r="E353" s="3"/>
      <c r="F353" s="3"/>
    </row>
    <row r="354" spans="1:6" x14ac:dyDescent="0.25">
      <c r="A354" s="3"/>
      <c r="B354" s="3"/>
      <c r="C354" s="3"/>
      <c r="D354" s="3"/>
      <c r="E354" s="3"/>
      <c r="F354" s="3"/>
    </row>
    <row r="355" spans="1:6" x14ac:dyDescent="0.25">
      <c r="A355" s="3"/>
      <c r="B355" s="3"/>
      <c r="C355" s="3"/>
      <c r="D355" s="3"/>
      <c r="E355" s="3"/>
      <c r="F355" s="3"/>
    </row>
    <row r="356" spans="1:6" x14ac:dyDescent="0.25">
      <c r="A356" s="3"/>
      <c r="B356" s="3"/>
      <c r="C356" s="3"/>
      <c r="D356" s="3"/>
      <c r="E356" s="3"/>
      <c r="F356" s="3"/>
    </row>
    <row r="357" spans="1:6" x14ac:dyDescent="0.25">
      <c r="A357" s="3"/>
      <c r="B357" s="3"/>
      <c r="C357" s="3"/>
      <c r="D357" s="3"/>
      <c r="E357" s="3"/>
      <c r="F357" s="3"/>
    </row>
    <row r="358" spans="1:6" x14ac:dyDescent="0.25">
      <c r="A358" s="3"/>
      <c r="B358" s="3"/>
      <c r="C358" s="3"/>
      <c r="D358" s="3"/>
      <c r="E358" s="3"/>
      <c r="F358" s="3"/>
    </row>
    <row r="359" spans="1:6" x14ac:dyDescent="0.25">
      <c r="A359" s="3"/>
      <c r="B359" s="3"/>
      <c r="C359" s="3"/>
      <c r="D359" s="3"/>
      <c r="E359" s="3"/>
      <c r="F359" s="3"/>
    </row>
    <row r="360" spans="1:6" x14ac:dyDescent="0.25">
      <c r="A360" s="3"/>
      <c r="B360" s="3"/>
      <c r="C360" s="3"/>
      <c r="D360" s="3"/>
      <c r="E360" s="3"/>
      <c r="F360" s="3"/>
    </row>
    <row r="361" spans="1:6" x14ac:dyDescent="0.25">
      <c r="A361" s="3"/>
      <c r="B361" s="3"/>
      <c r="C361" s="3"/>
      <c r="D361" s="3"/>
      <c r="E361" s="3"/>
      <c r="F361" s="3"/>
    </row>
    <row r="362" spans="1:6" x14ac:dyDescent="0.25">
      <c r="A362" s="3"/>
      <c r="B362" s="3"/>
      <c r="C362" s="3"/>
      <c r="D362" s="3"/>
      <c r="E362" s="3"/>
      <c r="F362" s="3"/>
    </row>
    <row r="363" spans="1:6" x14ac:dyDescent="0.25">
      <c r="A363" s="3"/>
      <c r="B363" s="3"/>
      <c r="C363" s="3"/>
      <c r="D363" s="3"/>
      <c r="E363" s="3"/>
      <c r="F363" s="3"/>
    </row>
    <row r="364" spans="1:6" x14ac:dyDescent="0.25">
      <c r="A364" s="3"/>
      <c r="B364" s="3"/>
      <c r="C364" s="3"/>
      <c r="D364" s="3"/>
      <c r="E364" s="3"/>
      <c r="F364" s="3"/>
    </row>
    <row r="365" spans="1:6" x14ac:dyDescent="0.25">
      <c r="A365" s="3"/>
      <c r="B365" s="3"/>
      <c r="C365" s="3"/>
      <c r="D365" s="3"/>
      <c r="E365" s="3"/>
      <c r="F365" s="3"/>
    </row>
    <row r="366" spans="1:6" x14ac:dyDescent="0.25">
      <c r="A366" s="3"/>
      <c r="B366" s="3"/>
      <c r="C366" s="3"/>
      <c r="D366" s="3"/>
      <c r="E366" s="3"/>
      <c r="F366" s="3"/>
    </row>
    <row r="367" spans="1:6" x14ac:dyDescent="0.25">
      <c r="A367" s="3"/>
      <c r="B367" s="3"/>
      <c r="C367" s="3"/>
      <c r="D367" s="3"/>
      <c r="E367" s="3"/>
      <c r="F367" s="3"/>
    </row>
    <row r="368" spans="1:6" x14ac:dyDescent="0.25">
      <c r="A368" s="3"/>
      <c r="B368" s="3"/>
      <c r="C368" s="3"/>
      <c r="D368" s="3"/>
      <c r="E368" s="3"/>
      <c r="F368" s="3"/>
    </row>
    <row r="369" spans="1:6" x14ac:dyDescent="0.25">
      <c r="A369" s="3"/>
      <c r="B369" s="3"/>
      <c r="C369" s="3"/>
      <c r="D369" s="3"/>
      <c r="E369" s="3"/>
      <c r="F369" s="3"/>
    </row>
    <row r="370" spans="1:6" x14ac:dyDescent="0.25">
      <c r="A370" s="3"/>
      <c r="B370" s="3"/>
      <c r="C370" s="3"/>
      <c r="D370" s="3"/>
      <c r="E370" s="3"/>
      <c r="F370" s="3"/>
    </row>
    <row r="371" spans="1:6" x14ac:dyDescent="0.25">
      <c r="A371" s="3"/>
      <c r="B371" s="3"/>
      <c r="C371" s="3"/>
      <c r="D371" s="3"/>
      <c r="E371" s="3"/>
      <c r="F371" s="3"/>
    </row>
    <row r="372" spans="1:6" x14ac:dyDescent="0.25">
      <c r="A372" s="3"/>
      <c r="B372" s="3"/>
      <c r="C372" s="3"/>
      <c r="D372" s="3"/>
      <c r="E372" s="3"/>
      <c r="F372" s="3"/>
    </row>
    <row r="373" spans="1:6" x14ac:dyDescent="0.25">
      <c r="A373" s="3"/>
      <c r="B373" s="3"/>
      <c r="C373" s="3"/>
      <c r="D373" s="3"/>
      <c r="E373" s="3"/>
      <c r="F373" s="3"/>
    </row>
    <row r="374" spans="1:6" x14ac:dyDescent="0.25">
      <c r="A374" s="3"/>
      <c r="B374" s="3"/>
      <c r="C374" s="3"/>
      <c r="D374" s="3"/>
      <c r="E374" s="3"/>
      <c r="F374" s="3"/>
    </row>
    <row r="375" spans="1:6" x14ac:dyDescent="0.25">
      <c r="A375" s="3"/>
      <c r="B375" s="3"/>
      <c r="C375" s="3"/>
      <c r="D375" s="3"/>
      <c r="E375" s="3"/>
      <c r="F375" s="3"/>
    </row>
    <row r="376" spans="1:6" x14ac:dyDescent="0.25">
      <c r="A376" s="3"/>
      <c r="B376" s="3"/>
      <c r="C376" s="3"/>
      <c r="D376" s="3"/>
      <c r="E376" s="3"/>
      <c r="F376" s="3"/>
    </row>
    <row r="377" spans="1:6" x14ac:dyDescent="0.25">
      <c r="A377" s="3"/>
      <c r="B377" s="3"/>
      <c r="C377" s="3"/>
      <c r="D377" s="3"/>
      <c r="E377" s="3"/>
      <c r="F377" s="3"/>
    </row>
    <row r="378" spans="1:6" x14ac:dyDescent="0.25">
      <c r="A378" s="3"/>
      <c r="B378" s="3"/>
      <c r="C378" s="3"/>
      <c r="D378" s="3"/>
      <c r="E378" s="3"/>
      <c r="F378" s="3"/>
    </row>
    <row r="379" spans="1:6" x14ac:dyDescent="0.25">
      <c r="A379" s="3"/>
      <c r="B379" s="3"/>
      <c r="C379" s="3"/>
      <c r="D379" s="3"/>
      <c r="E379" s="3"/>
      <c r="F379" s="3"/>
    </row>
    <row r="380" spans="1:6" x14ac:dyDescent="0.25">
      <c r="A380" s="3"/>
      <c r="B380" s="3"/>
      <c r="C380" s="3"/>
      <c r="D380" s="3"/>
      <c r="E380" s="3"/>
      <c r="F380" s="3"/>
    </row>
    <row r="381" spans="1:6" x14ac:dyDescent="0.25">
      <c r="A381" s="3"/>
      <c r="B381" s="3"/>
      <c r="C381" s="3"/>
      <c r="D381" s="3"/>
      <c r="E381" s="3"/>
      <c r="F381" s="3"/>
    </row>
    <row r="382" spans="1:6" x14ac:dyDescent="0.25">
      <c r="A382" s="3"/>
      <c r="B382" s="3"/>
      <c r="C382" s="3"/>
      <c r="D382" s="3"/>
      <c r="E382" s="3"/>
      <c r="F382" s="3"/>
    </row>
    <row r="383" spans="1:6" x14ac:dyDescent="0.25">
      <c r="A383" s="3"/>
      <c r="B383" s="3"/>
      <c r="C383" s="3"/>
      <c r="D383" s="3"/>
      <c r="E383" s="3"/>
      <c r="F383" s="3"/>
    </row>
    <row r="384" spans="1:6" x14ac:dyDescent="0.25">
      <c r="A384" s="3"/>
      <c r="B384" s="3"/>
      <c r="C384" s="3"/>
      <c r="D384" s="3"/>
      <c r="E384" s="3"/>
      <c r="F384" s="3"/>
    </row>
    <row r="385" spans="1:6" x14ac:dyDescent="0.25">
      <c r="A385" s="3"/>
      <c r="B385" s="3"/>
      <c r="C385" s="3"/>
      <c r="D385" s="3"/>
      <c r="E385" s="3"/>
      <c r="F385" s="3"/>
    </row>
    <row r="386" spans="1:6" x14ac:dyDescent="0.25">
      <c r="A386" s="3"/>
      <c r="B386" s="3"/>
      <c r="C386" s="3"/>
      <c r="D386" s="3"/>
      <c r="E386" s="3"/>
      <c r="F386" s="3"/>
    </row>
    <row r="387" spans="1:6" x14ac:dyDescent="0.25">
      <c r="A387" s="3"/>
      <c r="B387" s="3"/>
      <c r="C387" s="3"/>
      <c r="D387" s="3"/>
      <c r="E387" s="3"/>
      <c r="F387" s="3"/>
    </row>
    <row r="388" spans="1:6" x14ac:dyDescent="0.25">
      <c r="A388" s="3"/>
      <c r="B388" s="3"/>
      <c r="C388" s="3"/>
      <c r="D388" s="3"/>
      <c r="E388" s="3"/>
      <c r="F388" s="3"/>
    </row>
    <row r="389" spans="1:6" x14ac:dyDescent="0.25">
      <c r="A389" s="3"/>
      <c r="B389" s="3"/>
      <c r="C389" s="3"/>
      <c r="D389" s="3"/>
      <c r="E389" s="3"/>
      <c r="F389" s="3"/>
    </row>
    <row r="390" spans="1:6" x14ac:dyDescent="0.25">
      <c r="A390" s="3"/>
      <c r="B390" s="3"/>
      <c r="C390" s="3"/>
      <c r="D390" s="3"/>
      <c r="E390" s="3"/>
      <c r="F390" s="3"/>
    </row>
    <row r="391" spans="1:6" x14ac:dyDescent="0.25">
      <c r="A391" s="3"/>
      <c r="B391" s="3"/>
      <c r="C391" s="3"/>
      <c r="D391" s="3"/>
      <c r="E391" s="3"/>
      <c r="F391" s="3"/>
    </row>
    <row r="392" spans="1:6" x14ac:dyDescent="0.25">
      <c r="A392" s="3"/>
      <c r="B392" s="3"/>
      <c r="C392" s="3"/>
      <c r="D392" s="3"/>
      <c r="E392" s="3"/>
      <c r="F392" s="3"/>
    </row>
    <row r="393" spans="1:6" x14ac:dyDescent="0.25">
      <c r="A393" s="3"/>
      <c r="B393" s="3"/>
      <c r="C393" s="3"/>
      <c r="D393" s="3"/>
      <c r="E393" s="3"/>
      <c r="F393" s="3"/>
    </row>
    <row r="394" spans="1:6" x14ac:dyDescent="0.25">
      <c r="A394" s="3"/>
      <c r="B394" s="3"/>
      <c r="C394" s="3"/>
      <c r="D394" s="3"/>
      <c r="E394" s="3"/>
      <c r="F394" s="3"/>
    </row>
    <row r="395" spans="1:6" x14ac:dyDescent="0.25">
      <c r="A395" s="3"/>
      <c r="B395" s="3"/>
      <c r="C395" s="3"/>
      <c r="D395" s="3"/>
      <c r="E395" s="3"/>
      <c r="F395" s="3"/>
    </row>
    <row r="396" spans="1:6" x14ac:dyDescent="0.25">
      <c r="A396" s="3"/>
      <c r="B396" s="3"/>
      <c r="C396" s="3"/>
      <c r="D396" s="3"/>
      <c r="E396" s="3"/>
      <c r="F396" s="3"/>
    </row>
    <row r="397" spans="1:6" x14ac:dyDescent="0.25">
      <c r="A397" s="3"/>
      <c r="B397" s="3"/>
      <c r="C397" s="3"/>
      <c r="D397" s="3"/>
      <c r="E397" s="3"/>
      <c r="F397" s="3"/>
    </row>
    <row r="398" spans="1:6" x14ac:dyDescent="0.25">
      <c r="A398" s="3"/>
      <c r="B398" s="3"/>
      <c r="C398" s="3"/>
      <c r="D398" s="3"/>
      <c r="E398" s="3"/>
      <c r="F398" s="3"/>
    </row>
    <row r="399" spans="1:6" x14ac:dyDescent="0.25">
      <c r="A399" s="3"/>
      <c r="B399" s="3"/>
      <c r="C399" s="3"/>
      <c r="D399" s="3"/>
      <c r="E399" s="3"/>
      <c r="F399" s="3"/>
    </row>
    <row r="400" spans="1:6" x14ac:dyDescent="0.25">
      <c r="A400" s="3"/>
      <c r="B400" s="3"/>
      <c r="C400" s="3"/>
      <c r="D400" s="3"/>
      <c r="E400" s="3"/>
      <c r="F400" s="3"/>
    </row>
  </sheetData>
  <mergeCells count="46">
    <mergeCell ref="A55:A56"/>
    <mergeCell ref="B55:B56"/>
    <mergeCell ref="C55:C56"/>
    <mergeCell ref="D55:D56"/>
    <mergeCell ref="A61:A62"/>
    <mergeCell ref="B61:B62"/>
    <mergeCell ref="A2:A3"/>
    <mergeCell ref="B2:B3"/>
    <mergeCell ref="C2:C3"/>
    <mergeCell ref="A10:A12"/>
    <mergeCell ref="B10:B12"/>
    <mergeCell ref="A14:A17"/>
    <mergeCell ref="B14:B17"/>
    <mergeCell ref="A18:A21"/>
    <mergeCell ref="B18:B21"/>
    <mergeCell ref="A22:A26"/>
    <mergeCell ref="B22:B26"/>
    <mergeCell ref="A27:A30"/>
    <mergeCell ref="B27:B30"/>
    <mergeCell ref="A32:A35"/>
    <mergeCell ref="B32:B35"/>
    <mergeCell ref="C33:C34"/>
    <mergeCell ref="A45:A49"/>
    <mergeCell ref="B45:B49"/>
    <mergeCell ref="A37:A39"/>
    <mergeCell ref="B37:B39"/>
    <mergeCell ref="A40:A42"/>
    <mergeCell ref="B40:B42"/>
    <mergeCell ref="D2:D3"/>
    <mergeCell ref="C11:C12"/>
    <mergeCell ref="D11:D12"/>
    <mergeCell ref="C16:C17"/>
    <mergeCell ref="D16:D17"/>
    <mergeCell ref="C20:C21"/>
    <mergeCell ref="D20:D21"/>
    <mergeCell ref="C25:C26"/>
    <mergeCell ref="D25:D26"/>
    <mergeCell ref="C29:C30"/>
    <mergeCell ref="D29:D30"/>
    <mergeCell ref="D33:D34"/>
    <mergeCell ref="C38:C39"/>
    <mergeCell ref="D38:D39"/>
    <mergeCell ref="C48:C49"/>
    <mergeCell ref="D48:D49"/>
    <mergeCell ref="D40:D42"/>
    <mergeCell ref="C40:C42"/>
  </mergeCells>
  <pageMargins left="0.25" right="0.25" top="0.75" bottom="0.75" header="0.3" footer="0.3"/>
  <pageSetup paperSize="9" scale="49" fitToWidth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zoomScale="80" zoomScaleNormal="80" workbookViewId="0">
      <selection activeCell="A2" sqref="A2:M18"/>
    </sheetView>
  </sheetViews>
  <sheetFormatPr defaultRowHeight="15" x14ac:dyDescent="0.25"/>
  <sheetData>
    <row r="1" spans="1:18" ht="36" customHeight="1" x14ac:dyDescent="0.3">
      <c r="B1" s="102" t="s">
        <v>97</v>
      </c>
      <c r="C1" s="102"/>
      <c r="D1" s="102"/>
      <c r="E1" s="102"/>
      <c r="F1" s="102"/>
      <c r="G1" s="102"/>
      <c r="H1" s="102"/>
      <c r="I1" s="102"/>
      <c r="N1" s="3"/>
      <c r="O1" s="3"/>
      <c r="P1" s="3"/>
      <c r="Q1" s="3"/>
      <c r="R1" s="3"/>
    </row>
    <row r="2" spans="1:18" x14ac:dyDescent="0.25">
      <c r="A2" s="3"/>
      <c r="B2" s="3"/>
      <c r="C2" s="3"/>
      <c r="D2" s="3" t="s">
        <v>134</v>
      </c>
      <c r="E2" s="3"/>
      <c r="F2" s="4">
        <v>1</v>
      </c>
      <c r="G2" s="3"/>
      <c r="H2" s="3"/>
      <c r="I2" s="3"/>
      <c r="J2" s="3"/>
      <c r="K2" s="3"/>
      <c r="O2" s="3"/>
      <c r="P2" s="3"/>
      <c r="Q2" s="3"/>
      <c r="R2" s="3"/>
    </row>
    <row r="3" spans="1:18" x14ac:dyDescent="0.25">
      <c r="A3" s="2" t="s">
        <v>65</v>
      </c>
      <c r="B3" s="2" t="s">
        <v>66</v>
      </c>
      <c r="C3" s="2" t="s">
        <v>67</v>
      </c>
      <c r="D3" s="2" t="s">
        <v>68</v>
      </c>
      <c r="E3" s="2" t="s">
        <v>117</v>
      </c>
      <c r="F3" s="2" t="s">
        <v>118</v>
      </c>
      <c r="G3" s="2" t="s">
        <v>69</v>
      </c>
      <c r="H3" s="2"/>
      <c r="I3" s="2" t="s">
        <v>70</v>
      </c>
      <c r="J3" s="2"/>
      <c r="K3" s="2" t="s">
        <v>73</v>
      </c>
    </row>
    <row r="4" spans="1:18" x14ac:dyDescent="0.25">
      <c r="A4" s="2">
        <v>1</v>
      </c>
      <c r="B4" s="2"/>
      <c r="C4" s="2">
        <v>1</v>
      </c>
      <c r="D4" s="2"/>
      <c r="E4" s="2"/>
      <c r="F4" s="2"/>
      <c r="G4" s="2">
        <f>B4*5+C4*4+D4*3+E4*2+F4*1</f>
        <v>4</v>
      </c>
      <c r="H4" s="2"/>
      <c r="I4" s="5">
        <f>G4/F2</f>
        <v>4</v>
      </c>
      <c r="J4" s="5"/>
      <c r="K4" s="5"/>
    </row>
    <row r="5" spans="1:18" x14ac:dyDescent="0.25">
      <c r="A5" s="2">
        <v>2</v>
      </c>
      <c r="B5" s="2">
        <v>1</v>
      </c>
      <c r="C5" s="2"/>
      <c r="D5" s="2"/>
      <c r="E5" s="2"/>
      <c r="F5" s="2"/>
      <c r="G5" s="2">
        <f>B5*5+C5*4+D5*3+E5*2+F5*1</f>
        <v>5</v>
      </c>
      <c r="H5" s="2"/>
      <c r="I5" s="5">
        <f>G5/F2</f>
        <v>5</v>
      </c>
      <c r="J5" s="5"/>
      <c r="K5" s="5"/>
    </row>
    <row r="6" spans="1:18" x14ac:dyDescent="0.25">
      <c r="A6" s="2">
        <v>3</v>
      </c>
      <c r="B6" s="2">
        <v>1</v>
      </c>
      <c r="C6" s="2"/>
      <c r="D6" s="2"/>
      <c r="E6" s="2"/>
      <c r="F6" s="2"/>
      <c r="G6" s="2">
        <f>B6*5+C6*4+D6*3+E6*2+F6*1</f>
        <v>5</v>
      </c>
      <c r="H6" s="2"/>
      <c r="I6" s="5">
        <f>G6/F2</f>
        <v>5</v>
      </c>
      <c r="J6" s="5"/>
      <c r="K6" s="5"/>
    </row>
    <row r="7" spans="1:18" x14ac:dyDescent="0.25">
      <c r="A7" s="2">
        <v>4</v>
      </c>
      <c r="B7" s="2">
        <v>1</v>
      </c>
      <c r="C7" s="2"/>
      <c r="D7" s="2"/>
      <c r="E7" s="2"/>
      <c r="F7" s="2"/>
      <c r="G7" s="2">
        <f>B7*5+C7*4+D7*3+E7*2+F7*1</f>
        <v>5</v>
      </c>
      <c r="H7" s="2"/>
      <c r="I7" s="5">
        <f>G7/F2</f>
        <v>5</v>
      </c>
      <c r="J7" s="5"/>
      <c r="K7" s="5"/>
    </row>
    <row r="8" spans="1:18" x14ac:dyDescent="0.25">
      <c r="A8" s="2">
        <v>5</v>
      </c>
      <c r="B8" s="2">
        <v>1</v>
      </c>
      <c r="C8" s="2"/>
      <c r="D8" s="2"/>
      <c r="E8" s="2"/>
      <c r="F8" s="2"/>
      <c r="G8" s="2">
        <f t="shared" ref="G8:G10" si="0">B8*5+C8*4+D8*3+E8*2+F8*1</f>
        <v>5</v>
      </c>
      <c r="H8" s="2"/>
      <c r="I8" s="5">
        <f>G8/F2</f>
        <v>5</v>
      </c>
      <c r="J8" s="5"/>
      <c r="K8" s="5"/>
    </row>
    <row r="9" spans="1:18" x14ac:dyDescent="0.25">
      <c r="A9" s="2">
        <v>6</v>
      </c>
      <c r="B9" s="2">
        <v>1</v>
      </c>
      <c r="C9" s="2"/>
      <c r="D9" s="2"/>
      <c r="E9" s="2"/>
      <c r="F9" s="2"/>
      <c r="G9" s="2">
        <f t="shared" si="0"/>
        <v>5</v>
      </c>
      <c r="H9" s="2"/>
      <c r="I9" s="5">
        <f>G9/F2</f>
        <v>5</v>
      </c>
      <c r="J9" s="5"/>
      <c r="K9" s="5"/>
    </row>
    <row r="10" spans="1:18" x14ac:dyDescent="0.25">
      <c r="A10" s="2">
        <v>7</v>
      </c>
      <c r="B10" s="2"/>
      <c r="C10" s="2">
        <v>1</v>
      </c>
      <c r="D10" s="2"/>
      <c r="E10" s="2"/>
      <c r="F10" s="2"/>
      <c r="G10" s="2">
        <f t="shared" si="0"/>
        <v>4</v>
      </c>
      <c r="H10" s="2"/>
      <c r="I10" s="5">
        <f>G10/F2</f>
        <v>4</v>
      </c>
      <c r="J10" s="5"/>
      <c r="K10" s="5"/>
    </row>
    <row r="11" spans="1:18" x14ac:dyDescent="0.25">
      <c r="A11" s="6" t="s">
        <v>71</v>
      </c>
      <c r="B11" s="6"/>
      <c r="C11" s="6"/>
      <c r="D11" s="6"/>
      <c r="E11" s="6"/>
      <c r="F11" s="6"/>
      <c r="G11" s="6"/>
      <c r="H11" s="2" t="s">
        <v>72</v>
      </c>
      <c r="I11" s="7">
        <f>SUM(I4:I10)</f>
        <v>33</v>
      </c>
      <c r="J11" s="7"/>
      <c r="K11" s="7">
        <f>I11/35*100</f>
        <v>94.285714285714278</v>
      </c>
      <c r="L11" s="8"/>
    </row>
    <row r="12" spans="1:18" x14ac:dyDescent="0.25">
      <c r="A12" s="3"/>
      <c r="B12" s="3"/>
      <c r="C12" s="3"/>
      <c r="D12" s="3"/>
      <c r="E12" s="3"/>
      <c r="F12" s="3"/>
      <c r="G12" s="3"/>
      <c r="H12" s="3"/>
      <c r="I12" s="9"/>
      <c r="J12" s="9"/>
      <c r="K12" s="23"/>
      <c r="L12" s="3"/>
    </row>
    <row r="13" spans="1:18" ht="15.75" x14ac:dyDescent="0.25">
      <c r="A13" s="97" t="s">
        <v>80</v>
      </c>
      <c r="B13" s="97"/>
      <c r="C13" s="97"/>
      <c r="D13" s="97"/>
      <c r="E13" s="97"/>
      <c r="F13" s="97"/>
      <c r="G13" s="97"/>
      <c r="H13" s="97"/>
      <c r="I13" s="97"/>
      <c r="J13" s="97"/>
      <c r="K13" s="3"/>
      <c r="L13" s="3"/>
    </row>
    <row r="14" spans="1:18" ht="15.75" x14ac:dyDescent="0.25">
      <c r="A14" s="94" t="s">
        <v>81</v>
      </c>
      <c r="B14" s="95"/>
      <c r="C14" s="95"/>
      <c r="D14" s="96"/>
      <c r="E14" s="30"/>
      <c r="F14" s="94" t="s">
        <v>82</v>
      </c>
      <c r="G14" s="95"/>
      <c r="H14" s="95"/>
      <c r="I14" s="95"/>
    </row>
    <row r="15" spans="1:18" ht="15.75" x14ac:dyDescent="0.25">
      <c r="A15" s="94" t="s">
        <v>83</v>
      </c>
      <c r="B15" s="95"/>
      <c r="C15" s="95"/>
      <c r="D15" s="96"/>
      <c r="E15" s="30"/>
      <c r="F15" s="94" t="s">
        <v>84</v>
      </c>
      <c r="G15" s="95"/>
      <c r="H15" s="95"/>
      <c r="I15" s="95"/>
    </row>
    <row r="16" spans="1:18" ht="15.75" x14ac:dyDescent="0.25">
      <c r="A16" s="94" t="s">
        <v>85</v>
      </c>
      <c r="B16" s="95"/>
      <c r="C16" s="95"/>
      <c r="D16" s="96"/>
      <c r="E16" s="30"/>
      <c r="F16" s="94" t="s">
        <v>86</v>
      </c>
      <c r="G16" s="95"/>
      <c r="H16" s="95"/>
      <c r="I16" s="95"/>
    </row>
    <row r="17" spans="1:9" ht="15.75" x14ac:dyDescent="0.25">
      <c r="A17" s="94" t="s">
        <v>87</v>
      </c>
      <c r="B17" s="95"/>
      <c r="C17" s="95"/>
      <c r="D17" s="96"/>
      <c r="E17" s="30"/>
      <c r="F17" s="94" t="s">
        <v>88</v>
      </c>
      <c r="G17" s="95"/>
      <c r="H17" s="95"/>
      <c r="I17" s="95"/>
    </row>
    <row r="18" spans="1:9" ht="15.75" x14ac:dyDescent="0.25">
      <c r="A18" s="94" t="s">
        <v>89</v>
      </c>
      <c r="B18" s="95"/>
      <c r="C18" s="95"/>
      <c r="D18" s="96"/>
      <c r="E18" s="30"/>
      <c r="F18" s="94" t="s">
        <v>90</v>
      </c>
      <c r="G18" s="95"/>
      <c r="H18" s="95"/>
      <c r="I18" s="95"/>
    </row>
    <row r="24" spans="1:9" ht="15.75" customHeight="1" x14ac:dyDescent="0.25"/>
    <row r="25" spans="1:9" ht="15.75" customHeight="1" x14ac:dyDescent="0.25"/>
    <row r="26" spans="1:9" ht="15.75" customHeight="1" x14ac:dyDescent="0.25"/>
    <row r="27" spans="1:9" ht="15.75" customHeight="1" x14ac:dyDescent="0.25"/>
    <row r="28" spans="1:9" ht="15.75" customHeight="1" x14ac:dyDescent="0.25"/>
  </sheetData>
  <mergeCells count="12">
    <mergeCell ref="A16:D16"/>
    <mergeCell ref="F16:I16"/>
    <mergeCell ref="A17:D17"/>
    <mergeCell ref="F17:I17"/>
    <mergeCell ref="A18:D18"/>
    <mergeCell ref="F18:I18"/>
    <mergeCell ref="B1:I1"/>
    <mergeCell ref="A13:J13"/>
    <mergeCell ref="A14:D14"/>
    <mergeCell ref="F14:I14"/>
    <mergeCell ref="A15:D15"/>
    <mergeCell ref="F15:I15"/>
  </mergeCells>
  <phoneticPr fontId="6" type="noConversion"/>
  <pageMargins left="0.7" right="0.7" top="0.75" bottom="0.75" header="0.3" footer="0.3"/>
  <pageSetup paperSize="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B11" sqref="B11"/>
    </sheetView>
  </sheetViews>
  <sheetFormatPr defaultRowHeight="15" x14ac:dyDescent="0.25"/>
  <sheetData>
    <row r="1" spans="1:12" x14ac:dyDescent="0.25">
      <c r="D1" s="19" t="s">
        <v>9</v>
      </c>
    </row>
    <row r="2" spans="1:12" x14ac:dyDescent="0.25">
      <c r="A2" s="3"/>
      <c r="B2" s="3"/>
      <c r="C2" s="3"/>
      <c r="D2" s="3" t="s">
        <v>134</v>
      </c>
      <c r="E2" s="3"/>
      <c r="F2" s="4">
        <v>2</v>
      </c>
      <c r="G2" s="3"/>
      <c r="H2" s="3"/>
      <c r="I2" s="3"/>
      <c r="J2" s="3"/>
      <c r="K2" s="3"/>
    </row>
    <row r="3" spans="1:12" x14ac:dyDescent="0.25">
      <c r="A3" s="2" t="s">
        <v>65</v>
      </c>
      <c r="B3" s="2" t="s">
        <v>66</v>
      </c>
      <c r="C3" s="2" t="s">
        <v>67</v>
      </c>
      <c r="D3" s="2" t="s">
        <v>68</v>
      </c>
      <c r="E3" s="2" t="s">
        <v>117</v>
      </c>
      <c r="F3" s="2" t="s">
        <v>118</v>
      </c>
      <c r="G3" s="2" t="s">
        <v>69</v>
      </c>
      <c r="H3" s="2"/>
      <c r="I3" s="2" t="s">
        <v>70</v>
      </c>
      <c r="J3" s="2"/>
      <c r="K3" s="2" t="s">
        <v>73</v>
      </c>
    </row>
    <row r="4" spans="1:12" x14ac:dyDescent="0.25">
      <c r="A4" s="2">
        <v>1</v>
      </c>
      <c r="B4" s="2">
        <v>2</v>
      </c>
      <c r="C4" s="2"/>
      <c r="D4" s="2"/>
      <c r="E4" s="2"/>
      <c r="F4" s="2"/>
      <c r="G4" s="2">
        <f>B4*5+C4*4+D4*3+E4*2+F4*1</f>
        <v>10</v>
      </c>
      <c r="H4" s="2"/>
      <c r="I4" s="5">
        <f>G4/F2</f>
        <v>5</v>
      </c>
      <c r="J4" s="5"/>
      <c r="K4" s="5"/>
    </row>
    <row r="5" spans="1:12" x14ac:dyDescent="0.25">
      <c r="A5" s="2">
        <v>2</v>
      </c>
      <c r="B5" s="2">
        <v>1</v>
      </c>
      <c r="C5" s="2">
        <v>1</v>
      </c>
      <c r="D5" s="2"/>
      <c r="E5" s="2"/>
      <c r="F5" s="2"/>
      <c r="G5" s="2">
        <f>B5*5+C5*4+D5*3+E5*2+F5*1</f>
        <v>9</v>
      </c>
      <c r="H5" s="2"/>
      <c r="I5" s="5">
        <f>G5/F2</f>
        <v>4.5</v>
      </c>
      <c r="J5" s="5"/>
      <c r="K5" s="5"/>
    </row>
    <row r="6" spans="1:12" x14ac:dyDescent="0.25">
      <c r="A6" s="2">
        <v>3</v>
      </c>
      <c r="B6" s="2">
        <v>1</v>
      </c>
      <c r="C6" s="2">
        <v>1</v>
      </c>
      <c r="D6" s="2"/>
      <c r="E6" s="2"/>
      <c r="F6" s="2"/>
      <c r="G6" s="2">
        <f>B6*5+C6*4+D6*3+E6*2+F6*1</f>
        <v>9</v>
      </c>
      <c r="H6" s="2"/>
      <c r="I6" s="5">
        <f>G6/F2</f>
        <v>4.5</v>
      </c>
      <c r="J6" s="5"/>
      <c r="K6" s="5"/>
    </row>
    <row r="7" spans="1:12" x14ac:dyDescent="0.25">
      <c r="A7" s="2">
        <v>4</v>
      </c>
      <c r="B7" s="2"/>
      <c r="C7" s="2">
        <v>2</v>
      </c>
      <c r="D7" s="2"/>
      <c r="E7" s="2"/>
      <c r="F7" s="2"/>
      <c r="G7" s="2">
        <f>B7*5+C7*4+D7*3+E7*2+F7*1</f>
        <v>8</v>
      </c>
      <c r="H7" s="2"/>
      <c r="I7" s="5">
        <f>G7/F2</f>
        <v>4</v>
      </c>
      <c r="J7" s="5"/>
      <c r="K7" s="5"/>
    </row>
    <row r="8" spans="1:12" x14ac:dyDescent="0.25">
      <c r="A8" s="2">
        <v>5</v>
      </c>
      <c r="B8" s="2">
        <v>1</v>
      </c>
      <c r="C8" s="2">
        <v>1</v>
      </c>
      <c r="D8" s="2"/>
      <c r="E8" s="2"/>
      <c r="F8" s="2"/>
      <c r="G8" s="2">
        <f t="shared" ref="G8:G10" si="0">B8*5+C8*4+D8*3+E8*2+F8*1</f>
        <v>9</v>
      </c>
      <c r="H8" s="2"/>
      <c r="I8" s="5">
        <f>G8/F2</f>
        <v>4.5</v>
      </c>
      <c r="J8" s="5"/>
      <c r="K8" s="5"/>
    </row>
    <row r="9" spans="1:12" x14ac:dyDescent="0.25">
      <c r="A9" s="2">
        <v>6</v>
      </c>
      <c r="B9" s="2">
        <v>1</v>
      </c>
      <c r="C9" s="2">
        <v>1</v>
      </c>
      <c r="D9" s="2"/>
      <c r="E9" s="2"/>
      <c r="F9" s="2"/>
      <c r="G9" s="2">
        <f t="shared" si="0"/>
        <v>9</v>
      </c>
      <c r="H9" s="2"/>
      <c r="I9" s="5">
        <f>G9/F2</f>
        <v>4.5</v>
      </c>
      <c r="J9" s="5"/>
      <c r="K9" s="5"/>
    </row>
    <row r="10" spans="1:12" x14ac:dyDescent="0.25">
      <c r="A10" s="2">
        <v>7</v>
      </c>
      <c r="B10" s="2">
        <v>1</v>
      </c>
      <c r="C10" s="2">
        <v>1</v>
      </c>
      <c r="D10" s="2"/>
      <c r="E10" s="2"/>
      <c r="F10" s="2"/>
      <c r="G10" s="2">
        <f t="shared" si="0"/>
        <v>9</v>
      </c>
      <c r="H10" s="2"/>
      <c r="I10" s="5">
        <f>G10/F2</f>
        <v>4.5</v>
      </c>
      <c r="J10" s="5"/>
      <c r="K10" s="5"/>
    </row>
    <row r="11" spans="1:12" x14ac:dyDescent="0.25">
      <c r="A11" s="6" t="s">
        <v>71</v>
      </c>
      <c r="B11" s="6"/>
      <c r="C11" s="6"/>
      <c r="D11" s="6"/>
      <c r="E11" s="6"/>
      <c r="F11" s="6"/>
      <c r="G11" s="6"/>
      <c r="H11" s="2" t="s">
        <v>72</v>
      </c>
      <c r="I11" s="7">
        <f>SUM(I4:I10)</f>
        <v>31.5</v>
      </c>
      <c r="J11" s="7"/>
      <c r="K11" s="7">
        <f>I11/35*100</f>
        <v>90</v>
      </c>
      <c r="L11" s="8"/>
    </row>
    <row r="12" spans="1:12" x14ac:dyDescent="0.25">
      <c r="A12" s="3"/>
      <c r="B12" s="3"/>
      <c r="C12" s="3"/>
      <c r="D12" s="3"/>
      <c r="E12" s="3"/>
      <c r="F12" s="3"/>
      <c r="G12" s="3"/>
      <c r="H12" s="3"/>
      <c r="I12" s="9"/>
      <c r="J12" s="9"/>
      <c r="K12" s="23"/>
      <c r="L12" s="3"/>
    </row>
    <row r="13" spans="1:12" ht="15.75" x14ac:dyDescent="0.25">
      <c r="A13" s="97" t="s">
        <v>80</v>
      </c>
      <c r="B13" s="97"/>
      <c r="C13" s="97"/>
      <c r="D13" s="97"/>
      <c r="E13" s="97"/>
      <c r="F13" s="97"/>
      <c r="G13" s="97"/>
      <c r="H13" s="97"/>
      <c r="I13" s="97"/>
      <c r="J13" s="97"/>
      <c r="K13" s="3"/>
      <c r="L13" s="3"/>
    </row>
    <row r="14" spans="1:12" ht="15.75" x14ac:dyDescent="0.25">
      <c r="A14" s="94" t="s">
        <v>81</v>
      </c>
      <c r="B14" s="95"/>
      <c r="C14" s="95"/>
      <c r="D14" s="96"/>
      <c r="E14" s="30"/>
      <c r="F14" s="94" t="s">
        <v>82</v>
      </c>
      <c r="G14" s="95"/>
      <c r="H14" s="95"/>
      <c r="I14" s="95"/>
    </row>
    <row r="15" spans="1:12" ht="15.75" x14ac:dyDescent="0.25">
      <c r="A15" s="94" t="s">
        <v>83</v>
      </c>
      <c r="B15" s="95"/>
      <c r="C15" s="95"/>
      <c r="D15" s="96"/>
      <c r="E15" s="30"/>
      <c r="F15" s="94" t="s">
        <v>84</v>
      </c>
      <c r="G15" s="95"/>
      <c r="H15" s="95"/>
      <c r="I15" s="95"/>
    </row>
    <row r="16" spans="1:12" ht="15.75" x14ac:dyDescent="0.25">
      <c r="A16" s="94" t="s">
        <v>85</v>
      </c>
      <c r="B16" s="95"/>
      <c r="C16" s="95"/>
      <c r="D16" s="96"/>
      <c r="E16" s="30"/>
      <c r="F16" s="94" t="s">
        <v>86</v>
      </c>
      <c r="G16" s="95"/>
      <c r="H16" s="95"/>
      <c r="I16" s="95"/>
    </row>
    <row r="17" spans="1:9" ht="15.75" x14ac:dyDescent="0.25">
      <c r="A17" s="94" t="s">
        <v>87</v>
      </c>
      <c r="B17" s="95"/>
      <c r="C17" s="95"/>
      <c r="D17" s="96"/>
      <c r="E17" s="30"/>
      <c r="F17" s="94" t="s">
        <v>88</v>
      </c>
      <c r="G17" s="95"/>
      <c r="H17" s="95"/>
      <c r="I17" s="95"/>
    </row>
    <row r="18" spans="1:9" ht="15.75" x14ac:dyDescent="0.25">
      <c r="A18" s="94" t="s">
        <v>89</v>
      </c>
      <c r="B18" s="95"/>
      <c r="C18" s="95"/>
      <c r="D18" s="96"/>
      <c r="E18" s="30"/>
      <c r="F18" s="94" t="s">
        <v>90</v>
      </c>
      <c r="G18" s="95"/>
      <c r="H18" s="95"/>
      <c r="I18" s="95"/>
    </row>
  </sheetData>
  <mergeCells count="11">
    <mergeCell ref="A17:D17"/>
    <mergeCell ref="F17:I17"/>
    <mergeCell ref="A18:D18"/>
    <mergeCell ref="F18:I18"/>
    <mergeCell ref="A13:J13"/>
    <mergeCell ref="A14:D14"/>
    <mergeCell ref="F14:I14"/>
    <mergeCell ref="A15:D15"/>
    <mergeCell ref="F15:I15"/>
    <mergeCell ref="A16:D16"/>
    <mergeCell ref="F16:I16"/>
  </mergeCells>
  <pageMargins left="0.7" right="0.7" top="0.75" bottom="0.75" header="0.3" footer="0.3"/>
  <pageSetup paperSize="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zoomScale="90" zoomScaleNormal="90" workbookViewId="0">
      <selection activeCell="C11" sqref="C11"/>
    </sheetView>
  </sheetViews>
  <sheetFormatPr defaultRowHeight="15" x14ac:dyDescent="0.25"/>
  <sheetData>
    <row r="1" spans="1:12" ht="30.75" customHeight="1" x14ac:dyDescent="0.25">
      <c r="A1" s="3"/>
      <c r="B1" s="3"/>
      <c r="C1" s="103" t="s">
        <v>98</v>
      </c>
      <c r="D1" s="103"/>
      <c r="E1" s="103"/>
      <c r="F1" s="103"/>
      <c r="G1" s="103"/>
      <c r="H1" s="103"/>
      <c r="I1" s="3"/>
      <c r="J1" s="3"/>
      <c r="K1" s="3"/>
      <c r="L1" s="3"/>
    </row>
    <row r="2" spans="1:12" x14ac:dyDescent="0.25">
      <c r="A2" s="3"/>
      <c r="B2" s="3"/>
      <c r="C2" s="3"/>
      <c r="D2" s="3" t="s">
        <v>134</v>
      </c>
      <c r="E2" s="3"/>
      <c r="F2" s="4">
        <v>2</v>
      </c>
      <c r="G2" s="3"/>
      <c r="H2" s="3"/>
      <c r="I2" s="3"/>
      <c r="J2" s="3"/>
      <c r="K2" s="3"/>
    </row>
    <row r="3" spans="1:12" x14ac:dyDescent="0.25">
      <c r="A3" s="2" t="s">
        <v>65</v>
      </c>
      <c r="B3" s="2" t="s">
        <v>66</v>
      </c>
      <c r="C3" s="2" t="s">
        <v>67</v>
      </c>
      <c r="D3" s="2" t="s">
        <v>68</v>
      </c>
      <c r="E3" s="2" t="s">
        <v>117</v>
      </c>
      <c r="F3" s="2" t="s">
        <v>118</v>
      </c>
      <c r="G3" s="2" t="s">
        <v>69</v>
      </c>
      <c r="H3" s="2"/>
      <c r="I3" s="2" t="s">
        <v>70</v>
      </c>
      <c r="J3" s="2"/>
      <c r="K3" s="2" t="s">
        <v>73</v>
      </c>
    </row>
    <row r="4" spans="1:12" x14ac:dyDescent="0.25">
      <c r="A4" s="2">
        <v>1</v>
      </c>
      <c r="B4" s="2">
        <v>1</v>
      </c>
      <c r="C4" s="2">
        <v>1</v>
      </c>
      <c r="D4" s="2"/>
      <c r="E4" s="2"/>
      <c r="F4" s="2"/>
      <c r="G4" s="2">
        <f>B4*5+C4*4+D4*3+E4*2+F4*1</f>
        <v>9</v>
      </c>
      <c r="H4" s="2"/>
      <c r="I4" s="5">
        <f>G4/F2</f>
        <v>4.5</v>
      </c>
      <c r="J4" s="5"/>
      <c r="K4" s="5"/>
    </row>
    <row r="5" spans="1:12" x14ac:dyDescent="0.25">
      <c r="A5" s="2">
        <v>2</v>
      </c>
      <c r="B5" s="2">
        <v>2</v>
      </c>
      <c r="C5" s="2"/>
      <c r="D5" s="2"/>
      <c r="E5" s="2"/>
      <c r="F5" s="2"/>
      <c r="G5" s="2">
        <f>B5*5+C5*4+D5*3+E5*2+F5*1</f>
        <v>10</v>
      </c>
      <c r="H5" s="2"/>
      <c r="I5" s="5">
        <f>G5/F2</f>
        <v>5</v>
      </c>
      <c r="J5" s="5"/>
      <c r="K5" s="5"/>
    </row>
    <row r="6" spans="1:12" x14ac:dyDescent="0.25">
      <c r="A6" s="2">
        <v>3</v>
      </c>
      <c r="B6" s="2">
        <v>2</v>
      </c>
      <c r="C6" s="2"/>
      <c r="D6" s="2"/>
      <c r="E6" s="2"/>
      <c r="F6" s="2"/>
      <c r="G6" s="2">
        <f>B6*5+C6*4+D6*3+E6*2+F6*1</f>
        <v>10</v>
      </c>
      <c r="H6" s="2"/>
      <c r="I6" s="5">
        <f>G6/F2</f>
        <v>5</v>
      </c>
      <c r="J6" s="5"/>
      <c r="K6" s="5"/>
    </row>
    <row r="7" spans="1:12" x14ac:dyDescent="0.25">
      <c r="A7" s="2">
        <v>4</v>
      </c>
      <c r="B7" s="2">
        <v>2</v>
      </c>
      <c r="C7" s="2"/>
      <c r="D7" s="2"/>
      <c r="E7" s="2"/>
      <c r="F7" s="2"/>
      <c r="G7" s="2">
        <f>B7*5+C7*4+D7*3+E7*2+F7*1</f>
        <v>10</v>
      </c>
      <c r="H7" s="2"/>
      <c r="I7" s="5">
        <f>G7/F2</f>
        <v>5</v>
      </c>
      <c r="J7" s="5"/>
      <c r="K7" s="5"/>
    </row>
    <row r="8" spans="1:12" x14ac:dyDescent="0.25">
      <c r="A8" s="2">
        <v>5</v>
      </c>
      <c r="B8" s="2">
        <v>2</v>
      </c>
      <c r="C8" s="2"/>
      <c r="D8" s="2"/>
      <c r="E8" s="2"/>
      <c r="F8" s="2"/>
      <c r="G8" s="2">
        <f t="shared" ref="G8:G10" si="0">B8*5+C8*4+D8*3+E8*2+F8*1</f>
        <v>10</v>
      </c>
      <c r="H8" s="2"/>
      <c r="I8" s="5">
        <f>G8/F2</f>
        <v>5</v>
      </c>
      <c r="J8" s="5"/>
      <c r="K8" s="5"/>
    </row>
    <row r="9" spans="1:12" x14ac:dyDescent="0.25">
      <c r="A9" s="2">
        <v>6</v>
      </c>
      <c r="B9" s="2">
        <v>1</v>
      </c>
      <c r="C9" s="2">
        <v>1</v>
      </c>
      <c r="D9" s="2"/>
      <c r="E9" s="2"/>
      <c r="F9" s="2"/>
      <c r="G9" s="2">
        <f t="shared" si="0"/>
        <v>9</v>
      </c>
      <c r="H9" s="2"/>
      <c r="I9" s="5">
        <f>G9/F2</f>
        <v>4.5</v>
      </c>
      <c r="J9" s="5"/>
      <c r="K9" s="5"/>
    </row>
    <row r="10" spans="1:12" x14ac:dyDescent="0.25">
      <c r="A10" s="2">
        <v>7</v>
      </c>
      <c r="B10" s="2">
        <v>1</v>
      </c>
      <c r="C10" s="2">
        <v>1</v>
      </c>
      <c r="D10" s="2"/>
      <c r="E10" s="2"/>
      <c r="F10" s="2"/>
      <c r="G10" s="2">
        <f t="shared" si="0"/>
        <v>9</v>
      </c>
      <c r="H10" s="2"/>
      <c r="I10" s="5">
        <f>G10/F2</f>
        <v>4.5</v>
      </c>
      <c r="J10" s="5"/>
      <c r="K10" s="5"/>
    </row>
    <row r="11" spans="1:12" x14ac:dyDescent="0.25">
      <c r="A11" s="6" t="s">
        <v>71</v>
      </c>
      <c r="B11" s="6"/>
      <c r="C11" s="6"/>
      <c r="D11" s="6"/>
      <c r="E11" s="6"/>
      <c r="F11" s="6"/>
      <c r="G11" s="6"/>
      <c r="H11" s="2" t="s">
        <v>72</v>
      </c>
      <c r="I11" s="7">
        <f>SUM(I4:I10)</f>
        <v>33.5</v>
      </c>
      <c r="J11" s="7"/>
      <c r="K11" s="7">
        <f>I11/35*100</f>
        <v>95.714285714285722</v>
      </c>
      <c r="L11" s="8"/>
    </row>
    <row r="12" spans="1:12" x14ac:dyDescent="0.25">
      <c r="A12" s="3"/>
      <c r="B12" s="3"/>
      <c r="C12" s="3"/>
      <c r="D12" s="3"/>
      <c r="E12" s="3"/>
      <c r="F12" s="3"/>
      <c r="G12" s="3"/>
      <c r="H12" s="3"/>
      <c r="I12" s="9"/>
      <c r="J12" s="9"/>
      <c r="K12" s="23"/>
      <c r="L12" s="3"/>
    </row>
    <row r="13" spans="1:12" ht="15.75" x14ac:dyDescent="0.25">
      <c r="A13" s="97" t="s">
        <v>80</v>
      </c>
      <c r="B13" s="97"/>
      <c r="C13" s="97"/>
      <c r="D13" s="97"/>
      <c r="E13" s="97"/>
      <c r="F13" s="97"/>
      <c r="G13" s="97"/>
      <c r="H13" s="97"/>
      <c r="I13" s="97"/>
      <c r="J13" s="97"/>
      <c r="K13" s="3"/>
      <c r="L13" s="3"/>
    </row>
    <row r="14" spans="1:12" ht="15.75" customHeight="1" x14ac:dyDescent="0.25">
      <c r="A14" s="94" t="s">
        <v>81</v>
      </c>
      <c r="B14" s="95"/>
      <c r="C14" s="95"/>
      <c r="D14" s="96"/>
      <c r="E14" s="44"/>
      <c r="F14" s="94" t="s">
        <v>82</v>
      </c>
      <c r="G14" s="95"/>
      <c r="H14" s="95"/>
      <c r="I14" s="95"/>
    </row>
    <row r="15" spans="1:12" ht="15.75" customHeight="1" x14ac:dyDescent="0.25">
      <c r="A15" s="94" t="s">
        <v>83</v>
      </c>
      <c r="B15" s="95"/>
      <c r="C15" s="95"/>
      <c r="D15" s="96"/>
      <c r="E15" s="44"/>
      <c r="F15" s="94" t="s">
        <v>84</v>
      </c>
      <c r="G15" s="95"/>
      <c r="H15" s="95"/>
      <c r="I15" s="95"/>
    </row>
    <row r="16" spans="1:12" ht="15.75" customHeight="1" x14ac:dyDescent="0.25">
      <c r="A16" s="94" t="s">
        <v>85</v>
      </c>
      <c r="B16" s="95"/>
      <c r="C16" s="95"/>
      <c r="D16" s="96"/>
      <c r="E16" s="44"/>
      <c r="F16" s="94" t="s">
        <v>86</v>
      </c>
      <c r="G16" s="95"/>
      <c r="H16" s="95"/>
      <c r="I16" s="95"/>
    </row>
    <row r="17" spans="1:9" ht="15.75" customHeight="1" x14ac:dyDescent="0.25">
      <c r="A17" s="94" t="s">
        <v>87</v>
      </c>
      <c r="B17" s="95"/>
      <c r="C17" s="95"/>
      <c r="D17" s="96"/>
      <c r="E17" s="44"/>
      <c r="F17" s="94" t="s">
        <v>88</v>
      </c>
      <c r="G17" s="95"/>
      <c r="H17" s="95"/>
      <c r="I17" s="95"/>
    </row>
    <row r="18" spans="1:9" ht="15.75" customHeight="1" x14ac:dyDescent="0.25">
      <c r="A18" s="94" t="s">
        <v>89</v>
      </c>
      <c r="B18" s="95"/>
      <c r="C18" s="95"/>
      <c r="D18" s="96"/>
      <c r="E18" s="44"/>
      <c r="F18" s="94" t="s">
        <v>90</v>
      </c>
      <c r="G18" s="95"/>
      <c r="H18" s="95"/>
      <c r="I18" s="95"/>
    </row>
    <row r="24" spans="1:9" ht="15.75" customHeight="1" x14ac:dyDescent="0.25"/>
    <row r="25" spans="1:9" ht="15.75" customHeight="1" x14ac:dyDescent="0.25"/>
    <row r="26" spans="1:9" ht="15.75" customHeight="1" x14ac:dyDescent="0.25"/>
    <row r="27" spans="1:9" ht="15.75" customHeight="1" x14ac:dyDescent="0.25"/>
    <row r="28" spans="1:9" ht="15.75" customHeight="1" x14ac:dyDescent="0.25"/>
  </sheetData>
  <mergeCells count="12">
    <mergeCell ref="F18:I18"/>
    <mergeCell ref="C1:H1"/>
    <mergeCell ref="A13:J13"/>
    <mergeCell ref="A14:D14"/>
    <mergeCell ref="F14:I14"/>
    <mergeCell ref="A15:D15"/>
    <mergeCell ref="F15:I15"/>
    <mergeCell ref="A16:D16"/>
    <mergeCell ref="F16:I16"/>
    <mergeCell ref="A17:D17"/>
    <mergeCell ref="F17:I17"/>
    <mergeCell ref="A18:D18"/>
  </mergeCells>
  <phoneticPr fontId="6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9"/>
  <sheetViews>
    <sheetView zoomScale="80" zoomScaleNormal="80" workbookViewId="0">
      <selection activeCell="S11" sqref="S11"/>
    </sheetView>
  </sheetViews>
  <sheetFormatPr defaultRowHeight="15" x14ac:dyDescent="0.25"/>
  <sheetData>
    <row r="1" spans="1:28" ht="39.75" customHeight="1" x14ac:dyDescent="0.25">
      <c r="C1" s="98" t="s">
        <v>99</v>
      </c>
      <c r="D1" s="98"/>
      <c r="E1" s="98"/>
      <c r="F1" s="98"/>
      <c r="G1" s="98"/>
      <c r="H1" s="98"/>
      <c r="N1" s="3"/>
      <c r="O1" s="3"/>
    </row>
    <row r="2" spans="1:28" ht="22.5" x14ac:dyDescent="0.3">
      <c r="A2" s="3"/>
      <c r="B2" s="3"/>
      <c r="C2" s="3"/>
      <c r="D2" s="3" t="s">
        <v>134</v>
      </c>
      <c r="E2" s="3"/>
      <c r="F2" s="4">
        <v>1</v>
      </c>
      <c r="G2" s="3"/>
      <c r="H2" s="3"/>
      <c r="I2" s="3"/>
      <c r="J2" s="3"/>
      <c r="K2" s="3"/>
      <c r="P2" s="3"/>
      <c r="Q2" s="3"/>
      <c r="R2" s="26" t="s">
        <v>119</v>
      </c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x14ac:dyDescent="0.25">
      <c r="A3" s="2" t="s">
        <v>65</v>
      </c>
      <c r="B3" s="2" t="s">
        <v>66</v>
      </c>
      <c r="C3" s="2" t="s">
        <v>67</v>
      </c>
      <c r="D3" s="2" t="s">
        <v>68</v>
      </c>
      <c r="E3" s="2" t="s">
        <v>117</v>
      </c>
      <c r="F3" s="2" t="s">
        <v>118</v>
      </c>
      <c r="G3" s="2" t="s">
        <v>69</v>
      </c>
      <c r="H3" s="2"/>
      <c r="I3" s="2" t="s">
        <v>70</v>
      </c>
      <c r="J3" s="2"/>
      <c r="K3" s="2" t="s">
        <v>73</v>
      </c>
      <c r="Q3" s="3"/>
      <c r="R3" s="3"/>
      <c r="S3" s="3"/>
      <c r="T3" s="3" t="s">
        <v>134</v>
      </c>
      <c r="U3" s="3"/>
      <c r="V3" s="4">
        <v>3</v>
      </c>
      <c r="W3" s="3"/>
      <c r="X3" s="3"/>
      <c r="Y3" s="3"/>
      <c r="Z3" s="3"/>
      <c r="AA3" s="3"/>
    </row>
    <row r="4" spans="1:28" x14ac:dyDescent="0.25">
      <c r="A4" s="2">
        <v>1</v>
      </c>
      <c r="B4" s="2">
        <v>1</v>
      </c>
      <c r="C4" s="2"/>
      <c r="D4" s="2"/>
      <c r="E4" s="2"/>
      <c r="F4" s="2"/>
      <c r="G4" s="2">
        <f>B4*5+C4*4+D4*3+E4*2+F4*1</f>
        <v>5</v>
      </c>
      <c r="H4" s="2"/>
      <c r="I4" s="5">
        <f>G4/F2</f>
        <v>5</v>
      </c>
      <c r="J4" s="5"/>
      <c r="K4" s="5"/>
      <c r="Q4" s="2" t="s">
        <v>65</v>
      </c>
      <c r="R4" s="2" t="s">
        <v>66</v>
      </c>
      <c r="S4" s="2" t="s">
        <v>67</v>
      </c>
      <c r="T4" s="2" t="s">
        <v>68</v>
      </c>
      <c r="U4" s="2" t="s">
        <v>117</v>
      </c>
      <c r="V4" s="2" t="s">
        <v>118</v>
      </c>
      <c r="W4" s="2" t="s">
        <v>69</v>
      </c>
      <c r="X4" s="2"/>
      <c r="Y4" s="2" t="s">
        <v>70</v>
      </c>
      <c r="Z4" s="2"/>
      <c r="AA4" s="2" t="s">
        <v>73</v>
      </c>
    </row>
    <row r="5" spans="1:28" x14ac:dyDescent="0.25">
      <c r="A5" s="2">
        <v>2</v>
      </c>
      <c r="B5" s="2">
        <v>1</v>
      </c>
      <c r="C5" s="2"/>
      <c r="D5" s="2"/>
      <c r="E5" s="2"/>
      <c r="F5" s="2"/>
      <c r="G5" s="2">
        <f>B5*5+C5*4+D5*3+E5*2+F5*1</f>
        <v>5</v>
      </c>
      <c r="H5" s="2"/>
      <c r="I5" s="5">
        <f>G5/F2</f>
        <v>5</v>
      </c>
      <c r="J5" s="5"/>
      <c r="K5" s="5"/>
      <c r="Q5" s="2">
        <v>1</v>
      </c>
      <c r="R5" s="2">
        <v>1</v>
      </c>
      <c r="S5" s="2">
        <v>2</v>
      </c>
      <c r="T5" s="2"/>
      <c r="U5" s="2"/>
      <c r="V5" s="2"/>
      <c r="W5" s="2">
        <f>R5*5+S5*4+T5*3+U5*2+V5*1</f>
        <v>13</v>
      </c>
      <c r="X5" s="2"/>
      <c r="Y5" s="5">
        <f>W5/V3</f>
        <v>4.333333333333333</v>
      </c>
      <c r="Z5" s="5"/>
      <c r="AA5" s="5"/>
    </row>
    <row r="6" spans="1:28" x14ac:dyDescent="0.25">
      <c r="A6" s="2">
        <v>3</v>
      </c>
      <c r="B6" s="2">
        <v>1</v>
      </c>
      <c r="C6" s="2"/>
      <c r="D6" s="2"/>
      <c r="E6" s="2"/>
      <c r="F6" s="2"/>
      <c r="G6" s="2">
        <f>B6*5+C6*4+D6*3+E6*2+F6*1</f>
        <v>5</v>
      </c>
      <c r="H6" s="2"/>
      <c r="I6" s="5">
        <f>G6/F2</f>
        <v>5</v>
      </c>
      <c r="J6" s="5"/>
      <c r="K6" s="5"/>
      <c r="Q6" s="2">
        <v>2</v>
      </c>
      <c r="R6" s="2">
        <v>1</v>
      </c>
      <c r="S6" s="2">
        <v>2</v>
      </c>
      <c r="T6" s="2"/>
      <c r="U6" s="2"/>
      <c r="V6" s="2"/>
      <c r="W6" s="2">
        <f>R6*5+S6*4+T6*3+U6*2+V6*1</f>
        <v>13</v>
      </c>
      <c r="X6" s="2"/>
      <c r="Y6" s="5">
        <f>W6/V3</f>
        <v>4.333333333333333</v>
      </c>
      <c r="Z6" s="5"/>
      <c r="AA6" s="5"/>
    </row>
    <row r="7" spans="1:28" x14ac:dyDescent="0.25">
      <c r="A7" s="2">
        <v>4</v>
      </c>
      <c r="B7" s="2"/>
      <c r="C7" s="2">
        <v>1</v>
      </c>
      <c r="D7" s="2"/>
      <c r="E7" s="2"/>
      <c r="F7" s="2"/>
      <c r="G7" s="2">
        <f>B7*5+C7*4+D7*3+E7*2+F7*1</f>
        <v>4</v>
      </c>
      <c r="H7" s="2"/>
      <c r="I7" s="5">
        <f>G7/F2</f>
        <v>4</v>
      </c>
      <c r="J7" s="5"/>
      <c r="K7" s="5"/>
      <c r="Q7" s="2">
        <v>3</v>
      </c>
      <c r="R7" s="2">
        <v>3</v>
      </c>
      <c r="S7" s="2"/>
      <c r="T7" s="2"/>
      <c r="U7" s="2"/>
      <c r="V7" s="2"/>
      <c r="W7" s="2">
        <f>R7*5+S7*4+T7*3+U7*2+V7*1</f>
        <v>15</v>
      </c>
      <c r="X7" s="2"/>
      <c r="Y7" s="5">
        <f>W7/V3</f>
        <v>5</v>
      </c>
      <c r="Z7" s="5"/>
      <c r="AA7" s="5"/>
    </row>
    <row r="8" spans="1:28" x14ac:dyDescent="0.25">
      <c r="A8" s="2">
        <v>5</v>
      </c>
      <c r="B8" s="2">
        <v>1</v>
      </c>
      <c r="C8" s="2"/>
      <c r="D8" s="2"/>
      <c r="E8" s="2"/>
      <c r="F8" s="2"/>
      <c r="G8" s="2">
        <f t="shared" ref="G8:G10" si="0">B8*5+C8*4+D8*3+E8*2+F8*1</f>
        <v>5</v>
      </c>
      <c r="H8" s="2"/>
      <c r="I8" s="5">
        <f>G8/F2</f>
        <v>5</v>
      </c>
      <c r="J8" s="5"/>
      <c r="K8" s="5"/>
      <c r="Q8" s="2">
        <v>4</v>
      </c>
      <c r="R8" s="2">
        <v>2</v>
      </c>
      <c r="S8" s="2">
        <v>1</v>
      </c>
      <c r="T8" s="2"/>
      <c r="U8" s="2"/>
      <c r="V8" s="2"/>
      <c r="W8" s="2">
        <f>R8*5+S8*4+T8*3+U8*2+V8*1</f>
        <v>14</v>
      </c>
      <c r="X8" s="2"/>
      <c r="Y8" s="5">
        <f>W8/V3</f>
        <v>4.666666666666667</v>
      </c>
      <c r="Z8" s="5"/>
      <c r="AA8" s="5"/>
    </row>
    <row r="9" spans="1:28" x14ac:dyDescent="0.25">
      <c r="A9" s="2">
        <v>6</v>
      </c>
      <c r="B9" s="2"/>
      <c r="C9" s="2">
        <v>1</v>
      </c>
      <c r="D9" s="2"/>
      <c r="E9" s="2"/>
      <c r="F9" s="2"/>
      <c r="G9" s="2">
        <f t="shared" si="0"/>
        <v>4</v>
      </c>
      <c r="H9" s="2"/>
      <c r="I9" s="5">
        <f>G9/F2</f>
        <v>4</v>
      </c>
      <c r="J9" s="5"/>
      <c r="K9" s="5"/>
      <c r="Q9" s="2">
        <v>5</v>
      </c>
      <c r="R9" s="2">
        <v>1</v>
      </c>
      <c r="S9" s="2">
        <v>2</v>
      </c>
      <c r="T9" s="2"/>
      <c r="U9" s="2"/>
      <c r="V9" s="2"/>
      <c r="W9" s="2">
        <f t="shared" ref="W9:W11" si="1">R9*5+S9*4+T9*3+U9*2+V9*1</f>
        <v>13</v>
      </c>
      <c r="X9" s="2"/>
      <c r="Y9" s="5">
        <f>W9/V3</f>
        <v>4.333333333333333</v>
      </c>
      <c r="Z9" s="5"/>
      <c r="AA9" s="5"/>
    </row>
    <row r="10" spans="1:28" x14ac:dyDescent="0.25">
      <c r="A10" s="2">
        <v>7</v>
      </c>
      <c r="B10" s="2">
        <v>1</v>
      </c>
      <c r="C10" s="2"/>
      <c r="D10" s="2"/>
      <c r="E10" s="2"/>
      <c r="F10" s="2"/>
      <c r="G10" s="2">
        <f t="shared" si="0"/>
        <v>5</v>
      </c>
      <c r="H10" s="2"/>
      <c r="I10" s="5">
        <f>G10/F2</f>
        <v>5</v>
      </c>
      <c r="J10" s="5"/>
      <c r="K10" s="5"/>
      <c r="Q10" s="2">
        <v>6</v>
      </c>
      <c r="R10" s="2">
        <v>1</v>
      </c>
      <c r="S10" s="2">
        <v>2</v>
      </c>
      <c r="T10" s="2"/>
      <c r="U10" s="2"/>
      <c r="V10" s="2"/>
      <c r="W10" s="2">
        <f t="shared" si="1"/>
        <v>13</v>
      </c>
      <c r="X10" s="2"/>
      <c r="Y10" s="5">
        <f>W10/V3</f>
        <v>4.333333333333333</v>
      </c>
      <c r="Z10" s="5"/>
      <c r="AA10" s="5"/>
    </row>
    <row r="11" spans="1:28" x14ac:dyDescent="0.25">
      <c r="A11" s="6" t="s">
        <v>71</v>
      </c>
      <c r="B11" s="6"/>
      <c r="C11" s="6"/>
      <c r="D11" s="6"/>
      <c r="E11" s="6"/>
      <c r="F11" s="6"/>
      <c r="G11" s="6"/>
      <c r="H11" s="2" t="s">
        <v>72</v>
      </c>
      <c r="I11" s="7">
        <f>SUM(I4:I10)</f>
        <v>33</v>
      </c>
      <c r="J11" s="7"/>
      <c r="K11" s="7">
        <f>I11/35*100</f>
        <v>94.285714285714278</v>
      </c>
      <c r="L11" s="8"/>
      <c r="Q11" s="2">
        <v>7</v>
      </c>
      <c r="R11" s="2">
        <v>2</v>
      </c>
      <c r="S11" s="2">
        <v>1</v>
      </c>
      <c r="T11" s="2"/>
      <c r="U11" s="2"/>
      <c r="V11" s="2"/>
      <c r="W11" s="2">
        <f t="shared" si="1"/>
        <v>14</v>
      </c>
      <c r="X11" s="2"/>
      <c r="Y11" s="5">
        <f>W11/V3</f>
        <v>4.666666666666667</v>
      </c>
      <c r="Z11" s="5"/>
      <c r="AA11" s="5"/>
    </row>
    <row r="12" spans="1:28" x14ac:dyDescent="0.25">
      <c r="A12" s="3"/>
      <c r="B12" s="3"/>
      <c r="C12" s="3"/>
      <c r="D12" s="3"/>
      <c r="E12" s="3"/>
      <c r="F12" s="3"/>
      <c r="G12" s="3"/>
      <c r="H12" s="3"/>
      <c r="I12" s="9"/>
      <c r="J12" s="9"/>
      <c r="K12" s="23"/>
      <c r="L12" s="3"/>
      <c r="Q12" s="6" t="s">
        <v>71</v>
      </c>
      <c r="R12" s="6"/>
      <c r="S12" s="6"/>
      <c r="T12" s="6"/>
      <c r="U12" s="6"/>
      <c r="V12" s="6"/>
      <c r="W12" s="6"/>
      <c r="X12" s="2" t="s">
        <v>72</v>
      </c>
      <c r="Y12" s="7">
        <f>SUM(Y5:Y11)</f>
        <v>31.666666666666664</v>
      </c>
      <c r="Z12" s="7"/>
      <c r="AA12" s="7">
        <f>Y12/35*100</f>
        <v>90.476190476190467</v>
      </c>
      <c r="AB12" s="8"/>
    </row>
    <row r="13" spans="1:28" ht="15.75" x14ac:dyDescent="0.25">
      <c r="A13" s="97" t="s">
        <v>80</v>
      </c>
      <c r="B13" s="97"/>
      <c r="C13" s="97"/>
      <c r="D13" s="97"/>
      <c r="E13" s="97"/>
      <c r="F13" s="97"/>
      <c r="G13" s="97"/>
      <c r="H13" s="97"/>
      <c r="I13" s="97"/>
      <c r="J13" s="97"/>
      <c r="K13" s="3"/>
      <c r="L13" s="3"/>
      <c r="Q13" s="3"/>
      <c r="R13" s="3"/>
      <c r="S13" s="3"/>
      <c r="T13" s="3"/>
      <c r="U13" s="3"/>
      <c r="V13" s="3"/>
      <c r="W13" s="3"/>
      <c r="X13" s="3"/>
      <c r="Y13" s="9"/>
      <c r="Z13" s="9"/>
      <c r="AA13" s="23"/>
      <c r="AB13" s="3"/>
    </row>
    <row r="14" spans="1:28" ht="15.75" x14ac:dyDescent="0.25">
      <c r="A14" s="94" t="s">
        <v>81</v>
      </c>
      <c r="B14" s="95"/>
      <c r="C14" s="95"/>
      <c r="D14" s="96"/>
      <c r="E14" s="30"/>
      <c r="F14" s="94" t="s">
        <v>82</v>
      </c>
      <c r="G14" s="95"/>
      <c r="H14" s="95"/>
      <c r="I14" s="95"/>
      <c r="Q14" s="97" t="s">
        <v>80</v>
      </c>
      <c r="R14" s="97"/>
      <c r="S14" s="97"/>
      <c r="T14" s="97"/>
      <c r="U14" s="97"/>
      <c r="V14" s="97"/>
      <c r="W14" s="97"/>
      <c r="X14" s="97"/>
      <c r="Y14" s="97"/>
      <c r="Z14" s="97"/>
      <c r="AA14" s="3"/>
      <c r="AB14" s="3"/>
    </row>
    <row r="15" spans="1:28" ht="15.75" x14ac:dyDescent="0.25">
      <c r="A15" s="94" t="s">
        <v>83</v>
      </c>
      <c r="B15" s="95"/>
      <c r="C15" s="95"/>
      <c r="D15" s="96"/>
      <c r="E15" s="30"/>
      <c r="F15" s="94" t="s">
        <v>84</v>
      </c>
      <c r="G15" s="95"/>
      <c r="H15" s="95"/>
      <c r="I15" s="95"/>
      <c r="Q15" s="94" t="s">
        <v>81</v>
      </c>
      <c r="R15" s="95"/>
      <c r="S15" s="95"/>
      <c r="T15" s="96"/>
      <c r="U15" s="30"/>
      <c r="V15" s="94" t="s">
        <v>82</v>
      </c>
      <c r="W15" s="95"/>
      <c r="X15" s="95"/>
      <c r="Y15" s="95"/>
    </row>
    <row r="16" spans="1:28" ht="15.75" x14ac:dyDescent="0.25">
      <c r="A16" s="94" t="s">
        <v>85</v>
      </c>
      <c r="B16" s="95"/>
      <c r="C16" s="95"/>
      <c r="D16" s="96"/>
      <c r="E16" s="30"/>
      <c r="F16" s="94" t="s">
        <v>86</v>
      </c>
      <c r="G16" s="95"/>
      <c r="H16" s="95"/>
      <c r="I16" s="95"/>
      <c r="Q16" s="94" t="s">
        <v>83</v>
      </c>
      <c r="R16" s="95"/>
      <c r="S16" s="95"/>
      <c r="T16" s="96"/>
      <c r="U16" s="30"/>
      <c r="V16" s="94" t="s">
        <v>84</v>
      </c>
      <c r="W16" s="95"/>
      <c r="X16" s="95"/>
      <c r="Y16" s="95"/>
    </row>
    <row r="17" spans="1:25" ht="15.75" x14ac:dyDescent="0.25">
      <c r="A17" s="94" t="s">
        <v>87</v>
      </c>
      <c r="B17" s="95"/>
      <c r="C17" s="95"/>
      <c r="D17" s="96"/>
      <c r="E17" s="30"/>
      <c r="F17" s="94" t="s">
        <v>88</v>
      </c>
      <c r="G17" s="95"/>
      <c r="H17" s="95"/>
      <c r="I17" s="95"/>
      <c r="Q17" s="94" t="s">
        <v>85</v>
      </c>
      <c r="R17" s="95"/>
      <c r="S17" s="95"/>
      <c r="T17" s="96"/>
      <c r="U17" s="30"/>
      <c r="V17" s="94" t="s">
        <v>86</v>
      </c>
      <c r="W17" s="95"/>
      <c r="X17" s="95"/>
      <c r="Y17" s="95"/>
    </row>
    <row r="18" spans="1:25" ht="15.75" x14ac:dyDescent="0.25">
      <c r="A18" s="94" t="s">
        <v>89</v>
      </c>
      <c r="B18" s="95"/>
      <c r="C18" s="95"/>
      <c r="D18" s="96"/>
      <c r="E18" s="30"/>
      <c r="F18" s="94" t="s">
        <v>90</v>
      </c>
      <c r="G18" s="95"/>
      <c r="H18" s="95"/>
      <c r="I18" s="95"/>
      <c r="Q18" s="94" t="s">
        <v>87</v>
      </c>
      <c r="R18" s="95"/>
      <c r="S18" s="95"/>
      <c r="T18" s="96"/>
      <c r="U18" s="30"/>
      <c r="V18" s="94" t="s">
        <v>88</v>
      </c>
      <c r="W18" s="95"/>
      <c r="X18" s="95"/>
      <c r="Y18" s="95"/>
    </row>
    <row r="19" spans="1:25" ht="15.75" x14ac:dyDescent="0.25">
      <c r="Q19" s="94" t="s">
        <v>89</v>
      </c>
      <c r="R19" s="95"/>
      <c r="S19" s="95"/>
      <c r="T19" s="96"/>
      <c r="U19" s="30"/>
      <c r="V19" s="94" t="s">
        <v>90</v>
      </c>
      <c r="W19" s="95"/>
      <c r="X19" s="95"/>
      <c r="Y19" s="95"/>
    </row>
  </sheetData>
  <mergeCells count="23">
    <mergeCell ref="Q19:T19"/>
    <mergeCell ref="V19:Y19"/>
    <mergeCell ref="A18:D18"/>
    <mergeCell ref="F18:I18"/>
    <mergeCell ref="Q14:Z14"/>
    <mergeCell ref="Q15:T15"/>
    <mergeCell ref="V15:Y15"/>
    <mergeCell ref="Q16:T16"/>
    <mergeCell ref="V16:Y16"/>
    <mergeCell ref="Q17:T17"/>
    <mergeCell ref="V17:Y17"/>
    <mergeCell ref="Q18:T18"/>
    <mergeCell ref="V18:Y18"/>
    <mergeCell ref="F15:I15"/>
    <mergeCell ref="A16:D16"/>
    <mergeCell ref="F16:I16"/>
    <mergeCell ref="A17:D17"/>
    <mergeCell ref="F17:I17"/>
    <mergeCell ref="C1:H1"/>
    <mergeCell ref="A13:J13"/>
    <mergeCell ref="A14:D14"/>
    <mergeCell ref="F14:I14"/>
    <mergeCell ref="A15:D15"/>
  </mergeCells>
  <phoneticPr fontId="6" type="noConversion"/>
  <pageMargins left="0.7" right="0.7" top="0.75" bottom="0.75" header="0.3" footer="0.3"/>
  <pageSetup paperSize="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zoomScale="80" zoomScaleNormal="80" workbookViewId="0">
      <selection sqref="A1:N21"/>
    </sheetView>
  </sheetViews>
  <sheetFormatPr defaultRowHeight="15" x14ac:dyDescent="0.25"/>
  <sheetData>
    <row r="1" spans="1:12" ht="30" customHeight="1" x14ac:dyDescent="0.25">
      <c r="C1" s="93" t="s">
        <v>100</v>
      </c>
      <c r="D1" s="93"/>
      <c r="E1" s="93"/>
      <c r="F1" s="93"/>
      <c r="G1" s="93"/>
      <c r="H1" s="93"/>
      <c r="I1" s="93"/>
    </row>
    <row r="2" spans="1:12" x14ac:dyDescent="0.25">
      <c r="A2" s="3"/>
      <c r="B2" s="3"/>
      <c r="C2" s="3"/>
      <c r="D2" s="3" t="s">
        <v>134</v>
      </c>
      <c r="E2" s="3"/>
      <c r="F2" s="4">
        <v>1</v>
      </c>
      <c r="G2" s="3"/>
      <c r="H2" s="3"/>
      <c r="I2" s="3"/>
      <c r="J2" s="3"/>
      <c r="K2" s="3"/>
    </row>
    <row r="3" spans="1:12" x14ac:dyDescent="0.25">
      <c r="A3" s="2" t="s">
        <v>65</v>
      </c>
      <c r="B3" s="2" t="s">
        <v>66</v>
      </c>
      <c r="C3" s="2" t="s">
        <v>67</v>
      </c>
      <c r="D3" s="2" t="s">
        <v>68</v>
      </c>
      <c r="E3" s="2" t="s">
        <v>117</v>
      </c>
      <c r="F3" s="2" t="s">
        <v>118</v>
      </c>
      <c r="G3" s="2" t="s">
        <v>69</v>
      </c>
      <c r="H3" s="2"/>
      <c r="I3" s="2" t="s">
        <v>70</v>
      </c>
      <c r="J3" s="2"/>
      <c r="K3" s="2" t="s">
        <v>73</v>
      </c>
    </row>
    <row r="4" spans="1:12" x14ac:dyDescent="0.25">
      <c r="A4" s="2">
        <v>1</v>
      </c>
      <c r="B4" s="2">
        <v>1</v>
      </c>
      <c r="C4" s="2"/>
      <c r="D4" s="2"/>
      <c r="E4" s="2"/>
      <c r="F4" s="2"/>
      <c r="G4" s="2">
        <f>B4*5+C4*4+D4*3+E4*2+F4*1</f>
        <v>5</v>
      </c>
      <c r="H4" s="2"/>
      <c r="I4" s="5">
        <f>G4/F2</f>
        <v>5</v>
      </c>
      <c r="J4" s="5"/>
      <c r="K4" s="5"/>
    </row>
    <row r="5" spans="1:12" x14ac:dyDescent="0.25">
      <c r="A5" s="2">
        <v>2</v>
      </c>
      <c r="B5" s="2"/>
      <c r="C5" s="2">
        <v>1</v>
      </c>
      <c r="D5" s="2"/>
      <c r="E5" s="2"/>
      <c r="F5" s="2"/>
      <c r="G5" s="2">
        <f>B5*5+C5*4+D5*3+E5*2+F5*1</f>
        <v>4</v>
      </c>
      <c r="H5" s="2"/>
      <c r="I5" s="5">
        <f>G5/F2</f>
        <v>4</v>
      </c>
      <c r="J5" s="5"/>
      <c r="K5" s="5"/>
    </row>
    <row r="6" spans="1:12" x14ac:dyDescent="0.25">
      <c r="A6" s="2">
        <v>3</v>
      </c>
      <c r="B6" s="2"/>
      <c r="C6" s="2">
        <v>1</v>
      </c>
      <c r="D6" s="2"/>
      <c r="E6" s="2"/>
      <c r="F6" s="2"/>
      <c r="G6" s="2">
        <f>B6*5+C6*4+D6*3+E6*2+F6*1</f>
        <v>4</v>
      </c>
      <c r="H6" s="2"/>
      <c r="I6" s="5">
        <f>G6/F2</f>
        <v>4</v>
      </c>
      <c r="J6" s="5"/>
      <c r="K6" s="5"/>
    </row>
    <row r="7" spans="1:12" x14ac:dyDescent="0.25">
      <c r="A7" s="2">
        <v>4</v>
      </c>
      <c r="B7" s="2">
        <v>1</v>
      </c>
      <c r="C7" s="2"/>
      <c r="D7" s="2"/>
      <c r="E7" s="2"/>
      <c r="F7" s="2"/>
      <c r="G7" s="2">
        <f>B7*5+C7*4+D7*3+E7*2+F7*1</f>
        <v>5</v>
      </c>
      <c r="H7" s="2"/>
      <c r="I7" s="5">
        <f>G7/F2</f>
        <v>5</v>
      </c>
      <c r="J7" s="5"/>
      <c r="K7" s="5"/>
    </row>
    <row r="8" spans="1:12" x14ac:dyDescent="0.25">
      <c r="A8" s="2">
        <v>5</v>
      </c>
      <c r="B8" s="2">
        <v>1</v>
      </c>
      <c r="C8" s="2"/>
      <c r="D8" s="2"/>
      <c r="E8" s="2"/>
      <c r="F8" s="2"/>
      <c r="G8" s="2">
        <f t="shared" ref="G8:G10" si="0">B8*5+C8*4+D8*3+E8*2+F8*1</f>
        <v>5</v>
      </c>
      <c r="H8" s="2"/>
      <c r="I8" s="5">
        <f>G8/F2</f>
        <v>5</v>
      </c>
      <c r="J8" s="5"/>
      <c r="K8" s="5"/>
    </row>
    <row r="9" spans="1:12" x14ac:dyDescent="0.25">
      <c r="A9" s="2">
        <v>6</v>
      </c>
      <c r="B9" s="2">
        <v>1</v>
      </c>
      <c r="C9" s="2"/>
      <c r="D9" s="2"/>
      <c r="E9" s="2"/>
      <c r="F9" s="2"/>
      <c r="G9" s="2">
        <f t="shared" si="0"/>
        <v>5</v>
      </c>
      <c r="H9" s="2"/>
      <c r="I9" s="5">
        <f>G9/F2</f>
        <v>5</v>
      </c>
      <c r="J9" s="5"/>
      <c r="K9" s="5"/>
    </row>
    <row r="10" spans="1:12" x14ac:dyDescent="0.25">
      <c r="A10" s="2">
        <v>7</v>
      </c>
      <c r="B10" s="2">
        <v>1</v>
      </c>
      <c r="C10" s="2"/>
      <c r="D10" s="2"/>
      <c r="E10" s="2"/>
      <c r="F10" s="2"/>
      <c r="G10" s="2">
        <f t="shared" si="0"/>
        <v>5</v>
      </c>
      <c r="H10" s="2"/>
      <c r="I10" s="5">
        <f>G10/F2</f>
        <v>5</v>
      </c>
      <c r="J10" s="5"/>
      <c r="K10" s="5"/>
    </row>
    <row r="11" spans="1:12" x14ac:dyDescent="0.25">
      <c r="A11" s="6" t="s">
        <v>71</v>
      </c>
      <c r="B11" s="6"/>
      <c r="C11" s="6"/>
      <c r="D11" s="6"/>
      <c r="E11" s="6"/>
      <c r="F11" s="6"/>
      <c r="G11" s="6"/>
      <c r="H11" s="2" t="s">
        <v>72</v>
      </c>
      <c r="I11" s="7">
        <f>SUM(I4:I10)</f>
        <v>33</v>
      </c>
      <c r="J11" s="7"/>
      <c r="K11" s="7">
        <f>I11/35*100</f>
        <v>94.285714285714278</v>
      </c>
      <c r="L11" s="8"/>
    </row>
    <row r="12" spans="1:12" x14ac:dyDescent="0.25">
      <c r="A12" s="3"/>
      <c r="B12" s="3"/>
      <c r="C12" s="3"/>
      <c r="D12" s="3"/>
      <c r="E12" s="3"/>
      <c r="F12" s="3"/>
      <c r="G12" s="3"/>
      <c r="H12" s="3"/>
      <c r="I12" s="9"/>
      <c r="J12" s="9"/>
      <c r="K12" s="23"/>
      <c r="L12" s="3"/>
    </row>
    <row r="13" spans="1:12" ht="15.75" x14ac:dyDescent="0.25">
      <c r="A13" s="97" t="s">
        <v>80</v>
      </c>
      <c r="B13" s="97"/>
      <c r="C13" s="97"/>
      <c r="D13" s="97"/>
      <c r="E13" s="97"/>
      <c r="F13" s="97"/>
      <c r="G13" s="97"/>
      <c r="H13" s="97"/>
      <c r="I13" s="97"/>
      <c r="J13" s="97"/>
      <c r="K13" s="3"/>
      <c r="L13" s="3"/>
    </row>
    <row r="14" spans="1:12" ht="15.75" x14ac:dyDescent="0.25">
      <c r="A14" s="94" t="s">
        <v>81</v>
      </c>
      <c r="B14" s="95"/>
      <c r="C14" s="95"/>
      <c r="D14" s="96"/>
      <c r="E14" s="30"/>
      <c r="F14" s="94" t="s">
        <v>82</v>
      </c>
      <c r="G14" s="95"/>
      <c r="H14" s="95"/>
      <c r="I14" s="95"/>
    </row>
    <row r="15" spans="1:12" ht="15.75" x14ac:dyDescent="0.25">
      <c r="A15" s="94" t="s">
        <v>83</v>
      </c>
      <c r="B15" s="95"/>
      <c r="C15" s="95"/>
      <c r="D15" s="96"/>
      <c r="E15" s="30"/>
      <c r="F15" s="94" t="s">
        <v>84</v>
      </c>
      <c r="G15" s="95"/>
      <c r="H15" s="95"/>
      <c r="I15" s="95"/>
    </row>
    <row r="16" spans="1:12" ht="15.75" x14ac:dyDescent="0.25">
      <c r="A16" s="94" t="s">
        <v>85</v>
      </c>
      <c r="B16" s="95"/>
      <c r="C16" s="95"/>
      <c r="D16" s="96"/>
      <c r="E16" s="30"/>
      <c r="F16" s="94" t="s">
        <v>86</v>
      </c>
      <c r="G16" s="95"/>
      <c r="H16" s="95"/>
      <c r="I16" s="95"/>
    </row>
    <row r="17" spans="1:9" ht="15.75" x14ac:dyDescent="0.25">
      <c r="A17" s="94" t="s">
        <v>87</v>
      </c>
      <c r="B17" s="95"/>
      <c r="C17" s="95"/>
      <c r="D17" s="96"/>
      <c r="E17" s="30"/>
      <c r="F17" s="94" t="s">
        <v>88</v>
      </c>
      <c r="G17" s="95"/>
      <c r="H17" s="95"/>
      <c r="I17" s="95"/>
    </row>
    <row r="18" spans="1:9" ht="15.75" x14ac:dyDescent="0.25">
      <c r="A18" s="94" t="s">
        <v>89</v>
      </c>
      <c r="B18" s="95"/>
      <c r="C18" s="95"/>
      <c r="D18" s="96"/>
      <c r="E18" s="30"/>
      <c r="F18" s="94" t="s">
        <v>90</v>
      </c>
      <c r="G18" s="95"/>
      <c r="H18" s="95"/>
      <c r="I18" s="95"/>
    </row>
  </sheetData>
  <mergeCells count="12">
    <mergeCell ref="A16:D16"/>
    <mergeCell ref="F16:I16"/>
    <mergeCell ref="A17:D17"/>
    <mergeCell ref="F17:I17"/>
    <mergeCell ref="A18:D18"/>
    <mergeCell ref="F18:I18"/>
    <mergeCell ref="C1:I1"/>
    <mergeCell ref="A13:J13"/>
    <mergeCell ref="A14:D14"/>
    <mergeCell ref="F14:I14"/>
    <mergeCell ref="A15:D15"/>
    <mergeCell ref="F15:I15"/>
  </mergeCells>
  <phoneticPr fontId="6" type="noConversion"/>
  <pageMargins left="0.7" right="0.7" top="0.75" bottom="0.75" header="0.3" footer="0.3"/>
  <pageSetup paperSize="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18"/>
  <sheetViews>
    <sheetView topLeftCell="J1" zoomScale="80" zoomScaleNormal="80" workbookViewId="0">
      <selection activeCell="Q1" sqref="P1:AB20"/>
    </sheetView>
  </sheetViews>
  <sheetFormatPr defaultRowHeight="15" x14ac:dyDescent="0.25"/>
  <cols>
    <col min="35" max="35" width="9.7109375" customWidth="1"/>
  </cols>
  <sheetData>
    <row r="1" spans="1:45" s="19" customFormat="1" x14ac:dyDescent="0.25">
      <c r="C1" s="93" t="s">
        <v>101</v>
      </c>
      <c r="D1" s="93"/>
      <c r="E1" s="93"/>
      <c r="F1" s="93"/>
      <c r="G1" s="93"/>
      <c r="H1" s="93"/>
      <c r="I1" s="93"/>
      <c r="Q1" s="93" t="s">
        <v>102</v>
      </c>
      <c r="R1" s="93"/>
      <c r="S1" s="93"/>
      <c r="T1" s="93"/>
      <c r="U1" s="93"/>
      <c r="V1" s="93"/>
      <c r="W1" s="93"/>
      <c r="AD1" s="27" t="s">
        <v>120</v>
      </c>
      <c r="AE1" s="27"/>
      <c r="AF1" s="27"/>
      <c r="AG1" s="27"/>
      <c r="AH1" s="27"/>
      <c r="AI1" s="27"/>
    </row>
    <row r="2" spans="1:45" x14ac:dyDescent="0.25">
      <c r="A2" s="3"/>
      <c r="B2" s="3"/>
      <c r="C2" s="3"/>
      <c r="D2" s="3" t="s">
        <v>134</v>
      </c>
      <c r="E2" s="3"/>
      <c r="F2" s="4">
        <v>1</v>
      </c>
      <c r="G2" s="3"/>
      <c r="H2" s="3"/>
      <c r="I2" s="3"/>
      <c r="J2" s="3"/>
      <c r="K2" s="3"/>
      <c r="N2" s="3"/>
      <c r="O2" s="3"/>
      <c r="P2" s="3"/>
      <c r="Q2" s="3"/>
      <c r="R2" s="3"/>
      <c r="S2" s="3" t="s">
        <v>134</v>
      </c>
      <c r="T2" s="3"/>
      <c r="U2" s="4">
        <v>2</v>
      </c>
      <c r="V2" s="3"/>
      <c r="W2" s="3"/>
      <c r="X2" s="3"/>
      <c r="Y2" s="3"/>
      <c r="Z2" s="3"/>
      <c r="AD2" s="3"/>
      <c r="AE2" s="3"/>
      <c r="AF2" s="3"/>
      <c r="AG2" s="3" t="s">
        <v>134</v>
      </c>
      <c r="AH2" s="3"/>
      <c r="AI2" s="4">
        <v>2</v>
      </c>
      <c r="AJ2" s="3"/>
      <c r="AK2" s="3"/>
      <c r="AL2" s="3"/>
      <c r="AM2" s="3"/>
      <c r="AN2" s="3"/>
      <c r="AS2" s="3"/>
    </row>
    <row r="3" spans="1:45" x14ac:dyDescent="0.25">
      <c r="A3" s="2" t="s">
        <v>65</v>
      </c>
      <c r="B3" s="2" t="s">
        <v>66</v>
      </c>
      <c r="C3" s="2" t="s">
        <v>67</v>
      </c>
      <c r="D3" s="2" t="s">
        <v>68</v>
      </c>
      <c r="E3" s="2" t="s">
        <v>117</v>
      </c>
      <c r="F3" s="2" t="s">
        <v>118</v>
      </c>
      <c r="G3" s="2" t="s">
        <v>69</v>
      </c>
      <c r="H3" s="2"/>
      <c r="I3" s="2" t="s">
        <v>70</v>
      </c>
      <c r="J3" s="2"/>
      <c r="K3" s="2" t="s">
        <v>73</v>
      </c>
      <c r="N3" s="3"/>
      <c r="O3" s="3"/>
      <c r="P3" s="2" t="s">
        <v>65</v>
      </c>
      <c r="Q3" s="2" t="s">
        <v>66</v>
      </c>
      <c r="R3" s="2" t="s">
        <v>67</v>
      </c>
      <c r="S3" s="2" t="s">
        <v>68</v>
      </c>
      <c r="T3" s="2" t="s">
        <v>117</v>
      </c>
      <c r="U3" s="2" t="s">
        <v>118</v>
      </c>
      <c r="V3" s="2" t="s">
        <v>69</v>
      </c>
      <c r="W3" s="2"/>
      <c r="X3" s="2" t="s">
        <v>70</v>
      </c>
      <c r="Y3" s="2"/>
      <c r="Z3" s="2" t="s">
        <v>73</v>
      </c>
      <c r="AD3" s="2" t="s">
        <v>65</v>
      </c>
      <c r="AE3" s="2" t="s">
        <v>66</v>
      </c>
      <c r="AF3" s="2" t="s">
        <v>67</v>
      </c>
      <c r="AG3" s="2" t="s">
        <v>68</v>
      </c>
      <c r="AH3" s="2" t="s">
        <v>117</v>
      </c>
      <c r="AI3" s="2" t="s">
        <v>118</v>
      </c>
      <c r="AJ3" s="2" t="s">
        <v>69</v>
      </c>
      <c r="AK3" s="2"/>
      <c r="AL3" s="2" t="s">
        <v>70</v>
      </c>
      <c r="AM3" s="2"/>
      <c r="AN3" s="2" t="s">
        <v>73</v>
      </c>
      <c r="AS3" s="3"/>
    </row>
    <row r="4" spans="1:45" x14ac:dyDescent="0.25">
      <c r="A4" s="2">
        <v>1</v>
      </c>
      <c r="B4" s="2">
        <v>1</v>
      </c>
      <c r="C4" s="2"/>
      <c r="D4" s="2"/>
      <c r="E4" s="2"/>
      <c r="F4" s="2"/>
      <c r="G4" s="2">
        <f>B4*5+C4*4+D4*3+E4*2+F4*1</f>
        <v>5</v>
      </c>
      <c r="H4" s="2"/>
      <c r="I4" s="5">
        <f>G4/F2</f>
        <v>5</v>
      </c>
      <c r="J4" s="5"/>
      <c r="K4" s="5"/>
      <c r="N4" s="3"/>
      <c r="O4" s="3"/>
      <c r="P4" s="2">
        <v>1</v>
      </c>
      <c r="Q4" s="2">
        <v>1</v>
      </c>
      <c r="R4" s="2">
        <v>1</v>
      </c>
      <c r="S4" s="2"/>
      <c r="T4" s="2"/>
      <c r="U4" s="2"/>
      <c r="V4" s="2">
        <f>Q4*5+R4*4+S4*3+T4*2+U4*1</f>
        <v>9</v>
      </c>
      <c r="W4" s="2"/>
      <c r="X4" s="5">
        <f>V4/U2</f>
        <v>4.5</v>
      </c>
      <c r="Y4" s="5"/>
      <c r="Z4" s="5"/>
      <c r="AD4" s="2">
        <v>1</v>
      </c>
      <c r="AE4" s="2">
        <v>1</v>
      </c>
      <c r="AF4" s="2">
        <v>1</v>
      </c>
      <c r="AG4" s="2"/>
      <c r="AH4" s="2"/>
      <c r="AI4" s="2"/>
      <c r="AJ4" s="2">
        <f>AE4*5+AF4*4+AG4*3+AH4*2+AI4*1</f>
        <v>9</v>
      </c>
      <c r="AK4" s="2"/>
      <c r="AL4" s="5">
        <f>AJ4/AI2</f>
        <v>4.5</v>
      </c>
      <c r="AM4" s="5"/>
      <c r="AN4" s="5"/>
      <c r="AQ4" s="3"/>
      <c r="AR4" s="3"/>
      <c r="AS4" s="3"/>
    </row>
    <row r="5" spans="1:45" x14ac:dyDescent="0.25">
      <c r="A5" s="2">
        <v>2</v>
      </c>
      <c r="B5" s="2">
        <v>1</v>
      </c>
      <c r="C5" s="2"/>
      <c r="D5" s="2"/>
      <c r="E5" s="2"/>
      <c r="F5" s="2"/>
      <c r="G5" s="2">
        <f>B5*5+C5*4+D5*3+E5*2+F5*1</f>
        <v>5</v>
      </c>
      <c r="H5" s="2"/>
      <c r="I5" s="5">
        <f>G5/F2</f>
        <v>5</v>
      </c>
      <c r="J5" s="5"/>
      <c r="K5" s="5"/>
      <c r="N5" s="3"/>
      <c r="O5" s="3"/>
      <c r="P5" s="2">
        <v>2</v>
      </c>
      <c r="Q5" s="2">
        <v>1</v>
      </c>
      <c r="R5" s="2">
        <v>1</v>
      </c>
      <c r="S5" s="2"/>
      <c r="T5" s="2"/>
      <c r="U5" s="2"/>
      <c r="V5" s="2">
        <f>Q5*5+R5*4+S5*3+T5*2+U5*1</f>
        <v>9</v>
      </c>
      <c r="W5" s="2"/>
      <c r="X5" s="5">
        <f>V5/U2</f>
        <v>4.5</v>
      </c>
      <c r="Y5" s="5"/>
      <c r="Z5" s="5"/>
      <c r="AC5" s="3"/>
      <c r="AD5" s="2">
        <v>2</v>
      </c>
      <c r="AE5" s="2">
        <v>2</v>
      </c>
      <c r="AF5" s="2"/>
      <c r="AG5" s="2"/>
      <c r="AH5" s="2"/>
      <c r="AI5" s="2"/>
      <c r="AJ5" s="2">
        <f>AE5*5+AF5*4+AG5*3+AH5*2+AI5*1</f>
        <v>10</v>
      </c>
      <c r="AK5" s="2"/>
      <c r="AL5" s="5">
        <f>AJ5/AI2</f>
        <v>5</v>
      </c>
      <c r="AM5" s="5"/>
      <c r="AN5" s="5"/>
      <c r="AQ5" s="3"/>
      <c r="AR5" s="3"/>
      <c r="AS5" s="3"/>
    </row>
    <row r="6" spans="1:45" x14ac:dyDescent="0.25">
      <c r="A6" s="2">
        <v>3</v>
      </c>
      <c r="B6" s="2">
        <v>1</v>
      </c>
      <c r="C6" s="2"/>
      <c r="D6" s="2"/>
      <c r="E6" s="2"/>
      <c r="F6" s="2"/>
      <c r="G6" s="2">
        <f>B6*5+C6*4+D6*3+E6*2+F6*1</f>
        <v>5</v>
      </c>
      <c r="H6" s="2"/>
      <c r="I6" s="5">
        <f>G6/F2</f>
        <v>5</v>
      </c>
      <c r="J6" s="5"/>
      <c r="K6" s="5"/>
      <c r="N6" s="3"/>
      <c r="O6" s="3"/>
      <c r="P6" s="2">
        <v>3</v>
      </c>
      <c r="Q6" s="2">
        <v>1</v>
      </c>
      <c r="R6" s="2">
        <v>1</v>
      </c>
      <c r="S6" s="2"/>
      <c r="T6" s="2"/>
      <c r="U6" s="2"/>
      <c r="V6" s="2">
        <f>Q6*5+R6*4+S6*3+T6*2+U6*1</f>
        <v>9</v>
      </c>
      <c r="W6" s="2"/>
      <c r="X6" s="5">
        <f>V6/U2</f>
        <v>4.5</v>
      </c>
      <c r="Y6" s="5"/>
      <c r="Z6" s="5"/>
      <c r="AC6" s="3"/>
      <c r="AD6" s="2">
        <v>3</v>
      </c>
      <c r="AE6" s="2">
        <v>2</v>
      </c>
      <c r="AF6" s="2"/>
      <c r="AG6" s="2"/>
      <c r="AH6" s="2"/>
      <c r="AI6" s="2"/>
      <c r="AJ6" s="2">
        <f>AE6*5+AF6*4+AG6*3+AH6*2+AI6*1</f>
        <v>10</v>
      </c>
      <c r="AK6" s="2"/>
      <c r="AL6" s="5">
        <f>AJ6/AI2</f>
        <v>5</v>
      </c>
      <c r="AM6" s="5"/>
      <c r="AN6" s="5"/>
      <c r="AQ6" s="3"/>
      <c r="AR6" s="3"/>
      <c r="AS6" s="3"/>
    </row>
    <row r="7" spans="1:45" x14ac:dyDescent="0.25">
      <c r="A7" s="2">
        <v>4</v>
      </c>
      <c r="B7" s="2">
        <v>1</v>
      </c>
      <c r="C7" s="2"/>
      <c r="D7" s="2"/>
      <c r="E7" s="2"/>
      <c r="F7" s="2"/>
      <c r="G7" s="2">
        <f>B7*5+C7*4+D7*3+E7*2+F7*1</f>
        <v>5</v>
      </c>
      <c r="H7" s="2"/>
      <c r="I7" s="5">
        <f>G7/F2</f>
        <v>5</v>
      </c>
      <c r="J7" s="5"/>
      <c r="K7" s="5"/>
      <c r="N7" s="3"/>
      <c r="O7" s="3"/>
      <c r="P7" s="2">
        <v>4</v>
      </c>
      <c r="Q7" s="2">
        <v>1</v>
      </c>
      <c r="R7" s="2">
        <v>1</v>
      </c>
      <c r="S7" s="2"/>
      <c r="T7" s="2"/>
      <c r="U7" s="2"/>
      <c r="V7" s="2">
        <f>Q7*5+R7*4+S7*3+T7*2+U7*1</f>
        <v>9</v>
      </c>
      <c r="W7" s="2"/>
      <c r="X7" s="5">
        <f>V7/U2</f>
        <v>4.5</v>
      </c>
      <c r="Y7" s="5"/>
      <c r="Z7" s="5"/>
      <c r="AC7" s="3"/>
      <c r="AD7" s="2">
        <v>4</v>
      </c>
      <c r="AE7" s="2">
        <v>1</v>
      </c>
      <c r="AF7" s="2">
        <v>1</v>
      </c>
      <c r="AG7" s="2"/>
      <c r="AH7" s="2"/>
      <c r="AI7" s="2"/>
      <c r="AJ7" s="2">
        <f>AE7*5+AF7*4+AG7*3+AH7*2+AI7*1</f>
        <v>9</v>
      </c>
      <c r="AK7" s="2"/>
      <c r="AL7" s="5">
        <f>AJ7/AI2</f>
        <v>4.5</v>
      </c>
      <c r="AM7" s="5"/>
      <c r="AN7" s="5"/>
      <c r="AQ7" s="3"/>
      <c r="AR7" s="3"/>
      <c r="AS7" s="3"/>
    </row>
    <row r="8" spans="1:45" x14ac:dyDescent="0.25">
      <c r="A8" s="2">
        <v>5</v>
      </c>
      <c r="B8" s="2">
        <v>1</v>
      </c>
      <c r="C8" s="2"/>
      <c r="D8" s="2"/>
      <c r="E8" s="2"/>
      <c r="F8" s="2"/>
      <c r="G8" s="2">
        <f t="shared" ref="G8:G10" si="0">B8*5+C8*4+D8*3+E8*2+F8*1</f>
        <v>5</v>
      </c>
      <c r="H8" s="2"/>
      <c r="I8" s="5">
        <f>G8/F2</f>
        <v>5</v>
      </c>
      <c r="J8" s="5"/>
      <c r="K8" s="5"/>
      <c r="N8" s="3"/>
      <c r="O8" s="3"/>
      <c r="P8" s="2">
        <v>5</v>
      </c>
      <c r="Q8" s="2">
        <v>1</v>
      </c>
      <c r="R8" s="2">
        <v>1</v>
      </c>
      <c r="S8" s="2"/>
      <c r="T8" s="2"/>
      <c r="U8" s="2"/>
      <c r="V8" s="2">
        <f t="shared" ref="V8:V10" si="1">Q8*5+R8*4+S8*3+T8*2+U8*1</f>
        <v>9</v>
      </c>
      <c r="W8" s="2"/>
      <c r="X8" s="5">
        <f>V8/U2</f>
        <v>4.5</v>
      </c>
      <c r="Y8" s="5"/>
      <c r="Z8" s="5"/>
      <c r="AC8" s="3"/>
      <c r="AD8" s="2">
        <v>5</v>
      </c>
      <c r="AE8" s="2">
        <v>2</v>
      </c>
      <c r="AF8" s="2"/>
      <c r="AG8" s="2"/>
      <c r="AH8" s="2"/>
      <c r="AI8" s="2"/>
      <c r="AJ8" s="2">
        <f t="shared" ref="AJ8:AJ10" si="2">AE8*5+AF8*4+AG8*3+AH8*2+AI8*1</f>
        <v>10</v>
      </c>
      <c r="AK8" s="2"/>
      <c r="AL8" s="5">
        <f>AJ8/AI2</f>
        <v>5</v>
      </c>
      <c r="AM8" s="5"/>
      <c r="AN8" s="5"/>
      <c r="AQ8" s="3"/>
      <c r="AR8" s="3"/>
      <c r="AS8" s="3"/>
    </row>
    <row r="9" spans="1:45" x14ac:dyDescent="0.25">
      <c r="A9" s="2">
        <v>6</v>
      </c>
      <c r="B9" s="2">
        <v>1</v>
      </c>
      <c r="C9" s="2"/>
      <c r="D9" s="2"/>
      <c r="E9" s="2"/>
      <c r="F9" s="2"/>
      <c r="G9" s="2">
        <f t="shared" si="0"/>
        <v>5</v>
      </c>
      <c r="H9" s="2"/>
      <c r="I9" s="5">
        <f>G9/F2</f>
        <v>5</v>
      </c>
      <c r="J9" s="5"/>
      <c r="K9" s="5"/>
      <c r="N9" s="3"/>
      <c r="O9" s="3"/>
      <c r="P9" s="2">
        <v>6</v>
      </c>
      <c r="Q9" s="2">
        <v>1</v>
      </c>
      <c r="R9" s="2">
        <v>1</v>
      </c>
      <c r="S9" s="2"/>
      <c r="T9" s="2"/>
      <c r="U9" s="2"/>
      <c r="V9" s="2">
        <f t="shared" si="1"/>
        <v>9</v>
      </c>
      <c r="W9" s="2"/>
      <c r="X9" s="5">
        <f>V9/U2</f>
        <v>4.5</v>
      </c>
      <c r="Y9" s="5"/>
      <c r="Z9" s="5"/>
      <c r="AC9" s="3"/>
      <c r="AD9" s="2">
        <v>6</v>
      </c>
      <c r="AE9" s="2">
        <v>2</v>
      </c>
      <c r="AF9" s="2"/>
      <c r="AG9" s="2"/>
      <c r="AH9" s="2"/>
      <c r="AI9" s="2"/>
      <c r="AJ9" s="2">
        <f t="shared" si="2"/>
        <v>10</v>
      </c>
      <c r="AK9" s="2"/>
      <c r="AL9" s="5">
        <f>AJ9/AI2</f>
        <v>5</v>
      </c>
      <c r="AM9" s="5"/>
      <c r="AN9" s="5"/>
      <c r="AQ9" s="3"/>
      <c r="AR9" s="3"/>
      <c r="AS9" s="3"/>
    </row>
    <row r="10" spans="1:45" x14ac:dyDescent="0.25">
      <c r="A10" s="2">
        <v>7</v>
      </c>
      <c r="B10" s="2">
        <v>1</v>
      </c>
      <c r="C10" s="2"/>
      <c r="D10" s="2"/>
      <c r="E10" s="2"/>
      <c r="F10" s="2"/>
      <c r="G10" s="2">
        <f t="shared" si="0"/>
        <v>5</v>
      </c>
      <c r="H10" s="2"/>
      <c r="I10" s="5">
        <f>G10/F2</f>
        <v>5</v>
      </c>
      <c r="J10" s="5"/>
      <c r="K10" s="5"/>
      <c r="N10" s="3"/>
      <c r="O10" s="3"/>
      <c r="P10" s="2">
        <v>7</v>
      </c>
      <c r="Q10" s="2"/>
      <c r="R10" s="2">
        <v>2</v>
      </c>
      <c r="S10" s="2"/>
      <c r="T10" s="2"/>
      <c r="U10" s="2"/>
      <c r="V10" s="2">
        <f t="shared" si="1"/>
        <v>8</v>
      </c>
      <c r="W10" s="2"/>
      <c r="X10" s="5">
        <f>V10/U2</f>
        <v>4</v>
      </c>
      <c r="Y10" s="5"/>
      <c r="Z10" s="5"/>
      <c r="AC10" s="3"/>
      <c r="AD10" s="2">
        <v>7</v>
      </c>
      <c r="AE10" s="2">
        <v>1</v>
      </c>
      <c r="AF10" s="2">
        <v>1</v>
      </c>
      <c r="AG10" s="2"/>
      <c r="AH10" s="2"/>
      <c r="AI10" s="2"/>
      <c r="AJ10" s="2">
        <f t="shared" si="2"/>
        <v>9</v>
      </c>
      <c r="AK10" s="2"/>
      <c r="AL10" s="5">
        <f>AJ10/AI2</f>
        <v>4.5</v>
      </c>
      <c r="AM10" s="5"/>
      <c r="AN10" s="5"/>
      <c r="AQ10" s="3"/>
      <c r="AR10" s="3"/>
      <c r="AS10" s="3"/>
    </row>
    <row r="11" spans="1:45" x14ac:dyDescent="0.25">
      <c r="A11" s="6" t="s">
        <v>71</v>
      </c>
      <c r="B11" s="6"/>
      <c r="C11" s="6"/>
      <c r="D11" s="6"/>
      <c r="E11" s="6"/>
      <c r="F11" s="6"/>
      <c r="G11" s="6"/>
      <c r="H11" s="2" t="s">
        <v>72</v>
      </c>
      <c r="I11" s="7">
        <f>SUM(I4:I10)</f>
        <v>35</v>
      </c>
      <c r="J11" s="7"/>
      <c r="K11" s="7">
        <f>I11/35*100</f>
        <v>100</v>
      </c>
      <c r="L11" s="8"/>
      <c r="N11" s="3"/>
      <c r="O11" s="3"/>
      <c r="P11" s="6" t="s">
        <v>71</v>
      </c>
      <c r="Q11" s="6"/>
      <c r="R11" s="6"/>
      <c r="S11" s="6"/>
      <c r="T11" s="6"/>
      <c r="U11" s="6"/>
      <c r="V11" s="6"/>
      <c r="W11" s="2" t="s">
        <v>72</v>
      </c>
      <c r="X11" s="7">
        <f>SUM(X4:X10)</f>
        <v>31</v>
      </c>
      <c r="Y11" s="7"/>
      <c r="Z11" s="7">
        <f>X11/35*100</f>
        <v>88.571428571428569</v>
      </c>
      <c r="AA11" s="8"/>
      <c r="AC11" s="3"/>
      <c r="AD11" s="6" t="s">
        <v>71</v>
      </c>
      <c r="AE11" s="6"/>
      <c r="AF11" s="6"/>
      <c r="AG11" s="6"/>
      <c r="AH11" s="6"/>
      <c r="AI11" s="6"/>
      <c r="AJ11" s="6"/>
      <c r="AK11" s="2" t="s">
        <v>72</v>
      </c>
      <c r="AL11" s="7">
        <f>SUM(AL4:AL10)</f>
        <v>33.5</v>
      </c>
      <c r="AM11" s="7"/>
      <c r="AN11" s="7">
        <f>AL11/35*100</f>
        <v>95.714285714285722</v>
      </c>
      <c r="AO11" s="8"/>
      <c r="AQ11" s="3"/>
      <c r="AR11" s="3"/>
      <c r="AS11" s="3"/>
    </row>
    <row r="12" spans="1:45" x14ac:dyDescent="0.25">
      <c r="A12" s="3"/>
      <c r="B12" s="3"/>
      <c r="C12" s="3"/>
      <c r="D12" s="3"/>
      <c r="E12" s="3"/>
      <c r="F12" s="3"/>
      <c r="G12" s="3"/>
      <c r="H12" s="3"/>
      <c r="I12" s="9"/>
      <c r="J12" s="9"/>
      <c r="K12" s="2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9"/>
      <c r="Y12" s="9"/>
      <c r="Z12" s="23"/>
      <c r="AA12" s="3"/>
      <c r="AC12" s="3"/>
      <c r="AD12" s="3"/>
      <c r="AE12" s="3"/>
      <c r="AF12" s="3"/>
      <c r="AG12" s="3"/>
      <c r="AH12" s="3"/>
      <c r="AI12" s="3"/>
      <c r="AJ12" s="3"/>
      <c r="AK12" s="3"/>
      <c r="AL12" s="9"/>
      <c r="AM12" s="9"/>
      <c r="AN12" s="23"/>
      <c r="AO12" s="3"/>
      <c r="AQ12" s="3"/>
      <c r="AR12" s="3"/>
      <c r="AS12" s="3"/>
    </row>
    <row r="13" spans="1:45" ht="15.75" x14ac:dyDescent="0.25">
      <c r="A13" s="97" t="s">
        <v>80</v>
      </c>
      <c r="B13" s="97"/>
      <c r="C13" s="97"/>
      <c r="D13" s="97"/>
      <c r="E13" s="97"/>
      <c r="F13" s="97"/>
      <c r="G13" s="97"/>
      <c r="H13" s="97"/>
      <c r="I13" s="97"/>
      <c r="J13" s="97"/>
      <c r="K13" s="3"/>
      <c r="L13" s="3"/>
      <c r="N13" s="3"/>
      <c r="O13" s="3"/>
      <c r="P13" s="97" t="s">
        <v>80</v>
      </c>
      <c r="Q13" s="97"/>
      <c r="R13" s="97"/>
      <c r="S13" s="97"/>
      <c r="T13" s="97"/>
      <c r="U13" s="97"/>
      <c r="V13" s="97"/>
      <c r="W13" s="97"/>
      <c r="X13" s="97"/>
      <c r="Y13" s="97"/>
      <c r="Z13" s="3"/>
      <c r="AA13" s="3"/>
      <c r="AC13" s="3"/>
      <c r="AD13" s="97" t="s">
        <v>80</v>
      </c>
      <c r="AE13" s="97"/>
      <c r="AF13" s="97"/>
      <c r="AG13" s="97"/>
      <c r="AH13" s="97"/>
      <c r="AI13" s="97"/>
      <c r="AJ13" s="97"/>
      <c r="AK13" s="97"/>
      <c r="AL13" s="97"/>
      <c r="AM13" s="97"/>
      <c r="AN13" s="3"/>
      <c r="AO13" s="3"/>
      <c r="AQ13" s="3"/>
      <c r="AR13" s="3"/>
      <c r="AS13" s="3"/>
    </row>
    <row r="14" spans="1:45" ht="15.75" customHeight="1" x14ac:dyDescent="0.25">
      <c r="A14" s="94" t="s">
        <v>81</v>
      </c>
      <c r="B14" s="95"/>
      <c r="C14" s="95"/>
      <c r="D14" s="96"/>
      <c r="E14" s="30"/>
      <c r="F14" s="94" t="s">
        <v>82</v>
      </c>
      <c r="G14" s="95"/>
      <c r="H14" s="95"/>
      <c r="I14" s="95"/>
      <c r="N14" s="3"/>
      <c r="O14" s="3"/>
      <c r="P14" s="94" t="s">
        <v>81</v>
      </c>
      <c r="Q14" s="95"/>
      <c r="R14" s="95"/>
      <c r="S14" s="96"/>
      <c r="T14" s="30"/>
      <c r="U14" s="94" t="s">
        <v>82</v>
      </c>
      <c r="V14" s="95"/>
      <c r="W14" s="95"/>
      <c r="X14" s="95"/>
      <c r="AC14" s="3"/>
      <c r="AD14" s="94" t="s">
        <v>81</v>
      </c>
      <c r="AE14" s="95"/>
      <c r="AF14" s="95"/>
      <c r="AG14" s="96"/>
      <c r="AH14" s="30"/>
      <c r="AI14" s="94" t="s">
        <v>82</v>
      </c>
      <c r="AJ14" s="95"/>
      <c r="AK14" s="95"/>
      <c r="AL14" s="95"/>
      <c r="AQ14" s="3"/>
      <c r="AR14" s="3"/>
      <c r="AS14" s="3"/>
    </row>
    <row r="15" spans="1:45" ht="15.75" customHeight="1" x14ac:dyDescent="0.25">
      <c r="A15" s="94" t="s">
        <v>83</v>
      </c>
      <c r="B15" s="95"/>
      <c r="C15" s="95"/>
      <c r="D15" s="96"/>
      <c r="E15" s="30"/>
      <c r="F15" s="94" t="s">
        <v>84</v>
      </c>
      <c r="G15" s="95"/>
      <c r="H15" s="95"/>
      <c r="I15" s="95"/>
      <c r="N15" s="3"/>
      <c r="O15" s="3"/>
      <c r="P15" s="94" t="s">
        <v>83</v>
      </c>
      <c r="Q15" s="95"/>
      <c r="R15" s="95"/>
      <c r="S15" s="96"/>
      <c r="T15" s="30"/>
      <c r="U15" s="94" t="s">
        <v>84</v>
      </c>
      <c r="V15" s="95"/>
      <c r="W15" s="95"/>
      <c r="X15" s="95"/>
      <c r="AC15" s="3"/>
      <c r="AD15" s="94" t="s">
        <v>83</v>
      </c>
      <c r="AE15" s="95"/>
      <c r="AF15" s="95"/>
      <c r="AG15" s="96"/>
      <c r="AH15" s="30"/>
      <c r="AI15" s="94" t="s">
        <v>84</v>
      </c>
      <c r="AJ15" s="95"/>
      <c r="AK15" s="95"/>
      <c r="AL15" s="95"/>
      <c r="AQ15" s="3"/>
      <c r="AR15" s="3"/>
      <c r="AS15" s="3"/>
    </row>
    <row r="16" spans="1:45" ht="15.75" customHeight="1" x14ac:dyDescent="0.25">
      <c r="A16" s="94" t="s">
        <v>85</v>
      </c>
      <c r="B16" s="95"/>
      <c r="C16" s="95"/>
      <c r="D16" s="96"/>
      <c r="E16" s="30"/>
      <c r="F16" s="94" t="s">
        <v>86</v>
      </c>
      <c r="G16" s="95"/>
      <c r="H16" s="95"/>
      <c r="I16" s="95"/>
      <c r="N16" s="3"/>
      <c r="O16" s="3"/>
      <c r="P16" s="94" t="s">
        <v>85</v>
      </c>
      <c r="Q16" s="95"/>
      <c r="R16" s="95"/>
      <c r="S16" s="96"/>
      <c r="T16" s="30"/>
      <c r="U16" s="94" t="s">
        <v>86</v>
      </c>
      <c r="V16" s="95"/>
      <c r="W16" s="95"/>
      <c r="X16" s="95"/>
      <c r="AC16" s="3"/>
      <c r="AD16" s="94" t="s">
        <v>85</v>
      </c>
      <c r="AE16" s="95"/>
      <c r="AF16" s="95"/>
      <c r="AG16" s="96"/>
      <c r="AH16" s="30"/>
      <c r="AI16" s="94" t="s">
        <v>86</v>
      </c>
      <c r="AJ16" s="95"/>
      <c r="AK16" s="95"/>
      <c r="AL16" s="95"/>
      <c r="AQ16" s="3"/>
      <c r="AR16" s="3"/>
      <c r="AS16" s="3"/>
    </row>
    <row r="17" spans="1:45" ht="15.75" customHeight="1" x14ac:dyDescent="0.25">
      <c r="A17" s="94" t="s">
        <v>87</v>
      </c>
      <c r="B17" s="95"/>
      <c r="C17" s="95"/>
      <c r="D17" s="96"/>
      <c r="E17" s="30"/>
      <c r="F17" s="94" t="s">
        <v>88</v>
      </c>
      <c r="G17" s="95"/>
      <c r="H17" s="95"/>
      <c r="I17" s="95"/>
      <c r="N17" s="3"/>
      <c r="O17" s="3"/>
      <c r="P17" s="94" t="s">
        <v>87</v>
      </c>
      <c r="Q17" s="95"/>
      <c r="R17" s="95"/>
      <c r="S17" s="96"/>
      <c r="T17" s="30"/>
      <c r="U17" s="94" t="s">
        <v>88</v>
      </c>
      <c r="V17" s="95"/>
      <c r="W17" s="95"/>
      <c r="X17" s="95"/>
      <c r="AC17" s="3"/>
      <c r="AD17" s="94" t="s">
        <v>87</v>
      </c>
      <c r="AE17" s="95"/>
      <c r="AF17" s="95"/>
      <c r="AG17" s="96"/>
      <c r="AH17" s="30"/>
      <c r="AI17" s="94" t="s">
        <v>88</v>
      </c>
      <c r="AJ17" s="95"/>
      <c r="AK17" s="95"/>
      <c r="AL17" s="95"/>
      <c r="AQ17" s="3"/>
      <c r="AR17" s="3"/>
      <c r="AS17" s="3"/>
    </row>
    <row r="18" spans="1:45" ht="15.75" customHeight="1" x14ac:dyDescent="0.25">
      <c r="A18" s="94" t="s">
        <v>89</v>
      </c>
      <c r="B18" s="95"/>
      <c r="C18" s="95"/>
      <c r="D18" s="96"/>
      <c r="E18" s="30"/>
      <c r="F18" s="94" t="s">
        <v>90</v>
      </c>
      <c r="G18" s="95"/>
      <c r="H18" s="95"/>
      <c r="I18" s="95"/>
      <c r="N18" s="3"/>
      <c r="O18" s="3"/>
      <c r="P18" s="94" t="s">
        <v>89</v>
      </c>
      <c r="Q18" s="95"/>
      <c r="R18" s="95"/>
      <c r="S18" s="96"/>
      <c r="T18" s="30"/>
      <c r="U18" s="94" t="s">
        <v>90</v>
      </c>
      <c r="V18" s="95"/>
      <c r="W18" s="95"/>
      <c r="X18" s="95"/>
      <c r="AC18" s="3"/>
      <c r="AD18" s="94" t="s">
        <v>89</v>
      </c>
      <c r="AE18" s="95"/>
      <c r="AF18" s="95"/>
      <c r="AG18" s="96"/>
      <c r="AH18" s="30"/>
      <c r="AI18" s="94" t="s">
        <v>90</v>
      </c>
      <c r="AJ18" s="95"/>
      <c r="AK18" s="95"/>
      <c r="AL18" s="95"/>
      <c r="AQ18" s="3"/>
      <c r="AR18" s="3"/>
      <c r="AS18" s="3"/>
    </row>
    <row r="19" spans="1:45" x14ac:dyDescent="0.25">
      <c r="N19" s="3"/>
      <c r="O19" s="3"/>
      <c r="AC19" s="3"/>
      <c r="AQ19" s="3"/>
      <c r="AR19" s="3"/>
      <c r="AS19" s="3"/>
    </row>
    <row r="20" spans="1:45" x14ac:dyDescent="0.25"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</row>
    <row r="21" spans="1:45" x14ac:dyDescent="0.25"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</row>
    <row r="22" spans="1:45" x14ac:dyDescent="0.25"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</row>
    <row r="23" spans="1:45" x14ac:dyDescent="0.25"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</row>
    <row r="24" spans="1:45" x14ac:dyDescent="0.25"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</row>
    <row r="25" spans="1:45" x14ac:dyDescent="0.25"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1:45" x14ac:dyDescent="0.25"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1:45" x14ac:dyDescent="0.25"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1:45" x14ac:dyDescent="0.25"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1:45" x14ac:dyDescent="0.25"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</row>
    <row r="30" spans="1:45" x14ac:dyDescent="0.25"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</row>
    <row r="31" spans="1:45" x14ac:dyDescent="0.25"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</row>
    <row r="32" spans="1:45" x14ac:dyDescent="0.25"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</row>
    <row r="33" spans="14:45" x14ac:dyDescent="0.25"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</row>
    <row r="34" spans="14:45" x14ac:dyDescent="0.25"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</row>
    <row r="35" spans="14:45" x14ac:dyDescent="0.25"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</row>
    <row r="36" spans="14:45" x14ac:dyDescent="0.25"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</row>
    <row r="37" spans="14:45" x14ac:dyDescent="0.25"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</row>
    <row r="38" spans="14:45" x14ac:dyDescent="0.25"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</row>
    <row r="39" spans="14:45" x14ac:dyDescent="0.25"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</row>
    <row r="40" spans="14:45" x14ac:dyDescent="0.25"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</row>
    <row r="41" spans="14:45" x14ac:dyDescent="0.25"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</row>
    <row r="42" spans="14:45" x14ac:dyDescent="0.25"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</row>
    <row r="43" spans="14:45" x14ac:dyDescent="0.25"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</row>
    <row r="44" spans="14:45" x14ac:dyDescent="0.25"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</row>
    <row r="45" spans="14:45" x14ac:dyDescent="0.25"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</row>
    <row r="46" spans="14:45" x14ac:dyDescent="0.25"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</row>
    <row r="47" spans="14:45" x14ac:dyDescent="0.25"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</row>
    <row r="48" spans="14:45" x14ac:dyDescent="0.25"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</row>
    <row r="49" spans="14:45" x14ac:dyDescent="0.25"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</row>
    <row r="50" spans="14:45" x14ac:dyDescent="0.25"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</row>
    <row r="51" spans="14:45" x14ac:dyDescent="0.25"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</row>
    <row r="52" spans="14:45" x14ac:dyDescent="0.25"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</row>
    <row r="53" spans="14:45" x14ac:dyDescent="0.25"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</row>
    <row r="54" spans="14:45" x14ac:dyDescent="0.25"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</row>
    <row r="55" spans="14:45" x14ac:dyDescent="0.25"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</row>
    <row r="56" spans="14:45" x14ac:dyDescent="0.25"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</row>
    <row r="57" spans="14:45" x14ac:dyDescent="0.25"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</row>
    <row r="58" spans="14:45" x14ac:dyDescent="0.25"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</row>
    <row r="59" spans="14:45" x14ac:dyDescent="0.25"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</row>
    <row r="60" spans="14:45" x14ac:dyDescent="0.25"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</row>
    <row r="61" spans="14:45" x14ac:dyDescent="0.25"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</row>
    <row r="62" spans="14:45" x14ac:dyDescent="0.25"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</row>
    <row r="63" spans="14:45" x14ac:dyDescent="0.25"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</row>
    <row r="64" spans="14:45" x14ac:dyDescent="0.25"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</row>
    <row r="65" spans="14:45" x14ac:dyDescent="0.25"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</row>
    <row r="66" spans="14:45" x14ac:dyDescent="0.25"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</row>
    <row r="67" spans="14:45" x14ac:dyDescent="0.25"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</row>
    <row r="68" spans="14:45" x14ac:dyDescent="0.25"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</row>
    <row r="69" spans="14:45" x14ac:dyDescent="0.25"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</row>
    <row r="70" spans="14:45" x14ac:dyDescent="0.25"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</row>
    <row r="71" spans="14:45" x14ac:dyDescent="0.25"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</row>
    <row r="72" spans="14:45" x14ac:dyDescent="0.25"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</row>
    <row r="73" spans="14:45" x14ac:dyDescent="0.25"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</row>
    <row r="74" spans="14:45" x14ac:dyDescent="0.25"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</row>
    <row r="75" spans="14:45" x14ac:dyDescent="0.25"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</row>
    <row r="76" spans="14:45" x14ac:dyDescent="0.25"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</row>
    <row r="77" spans="14:45" x14ac:dyDescent="0.25"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</row>
    <row r="78" spans="14:45" x14ac:dyDescent="0.25"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</row>
    <row r="79" spans="14:45" x14ac:dyDescent="0.25"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</row>
    <row r="80" spans="14:45" x14ac:dyDescent="0.25"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</row>
    <row r="81" spans="14:45" x14ac:dyDescent="0.25"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</row>
    <row r="82" spans="14:45" x14ac:dyDescent="0.25"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</row>
    <row r="83" spans="14:45" x14ac:dyDescent="0.25"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</row>
    <row r="84" spans="14:45" x14ac:dyDescent="0.25"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</row>
    <row r="85" spans="14:45" x14ac:dyDescent="0.25"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</row>
    <row r="86" spans="14:45" x14ac:dyDescent="0.25"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</row>
    <row r="87" spans="14:45" x14ac:dyDescent="0.25"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</row>
    <row r="88" spans="14:45" x14ac:dyDescent="0.25"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</row>
    <row r="89" spans="14:45" x14ac:dyDescent="0.25"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</row>
    <row r="90" spans="14:45" x14ac:dyDescent="0.25"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</row>
    <row r="91" spans="14:45" x14ac:dyDescent="0.25"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</row>
    <row r="92" spans="14:45" x14ac:dyDescent="0.25"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</row>
    <row r="93" spans="14:45" x14ac:dyDescent="0.25"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</row>
    <row r="94" spans="14:45" x14ac:dyDescent="0.25"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</row>
    <row r="95" spans="14:45" x14ac:dyDescent="0.25"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</row>
    <row r="96" spans="14:45" x14ac:dyDescent="0.25"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</row>
    <row r="97" spans="14:45" x14ac:dyDescent="0.25"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</row>
    <row r="98" spans="14:45" x14ac:dyDescent="0.25"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</row>
    <row r="99" spans="14:45" x14ac:dyDescent="0.25"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</row>
    <row r="100" spans="14:45" x14ac:dyDescent="0.25"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</row>
    <row r="101" spans="14:45" x14ac:dyDescent="0.25"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</row>
    <row r="102" spans="14:45" x14ac:dyDescent="0.25"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</row>
    <row r="103" spans="14:45" x14ac:dyDescent="0.25"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</row>
    <row r="104" spans="14:45" x14ac:dyDescent="0.25"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</row>
    <row r="105" spans="14:45" x14ac:dyDescent="0.25"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</row>
    <row r="106" spans="14:45" x14ac:dyDescent="0.25"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</row>
    <row r="107" spans="14:45" x14ac:dyDescent="0.25"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</row>
    <row r="108" spans="14:45" x14ac:dyDescent="0.25"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</row>
    <row r="109" spans="14:45" x14ac:dyDescent="0.25"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</row>
    <row r="110" spans="14:45" x14ac:dyDescent="0.25"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</row>
    <row r="111" spans="14:45" x14ac:dyDescent="0.25"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</row>
    <row r="112" spans="14:45" x14ac:dyDescent="0.25"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</row>
    <row r="113" spans="14:45" x14ac:dyDescent="0.25"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</row>
    <row r="114" spans="14:45" x14ac:dyDescent="0.25"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</row>
    <row r="115" spans="14:45" x14ac:dyDescent="0.25"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</row>
    <row r="116" spans="14:45" x14ac:dyDescent="0.25"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</row>
    <row r="117" spans="14:45" x14ac:dyDescent="0.25"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</row>
    <row r="118" spans="14:45" x14ac:dyDescent="0.25"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</row>
  </sheetData>
  <mergeCells count="35">
    <mergeCell ref="AD16:AG16"/>
    <mergeCell ref="AI16:AL16"/>
    <mergeCell ref="AD17:AG17"/>
    <mergeCell ref="AI17:AL17"/>
    <mergeCell ref="AD18:AG18"/>
    <mergeCell ref="AI18:AL18"/>
    <mergeCell ref="AD13:AM13"/>
    <mergeCell ref="AD14:AG14"/>
    <mergeCell ref="AI14:AL14"/>
    <mergeCell ref="AD15:AG15"/>
    <mergeCell ref="AI15:AL15"/>
    <mergeCell ref="A18:D18"/>
    <mergeCell ref="F18:I18"/>
    <mergeCell ref="P13:Y13"/>
    <mergeCell ref="P14:S14"/>
    <mergeCell ref="U14:X14"/>
    <mergeCell ref="P15:S15"/>
    <mergeCell ref="U15:X15"/>
    <mergeCell ref="P16:S16"/>
    <mergeCell ref="U16:X16"/>
    <mergeCell ref="P17:S17"/>
    <mergeCell ref="U17:X17"/>
    <mergeCell ref="P18:S18"/>
    <mergeCell ref="U18:X18"/>
    <mergeCell ref="A15:D15"/>
    <mergeCell ref="F15:I15"/>
    <mergeCell ref="A16:D16"/>
    <mergeCell ref="F16:I16"/>
    <mergeCell ref="A17:D17"/>
    <mergeCell ref="C1:I1"/>
    <mergeCell ref="Q1:W1"/>
    <mergeCell ref="A13:J13"/>
    <mergeCell ref="A14:D14"/>
    <mergeCell ref="F14:I14"/>
    <mergeCell ref="F17:I17"/>
  </mergeCells>
  <phoneticPr fontId="6" type="noConversion"/>
  <pageMargins left="0.7" right="0.7" top="0.75" bottom="0.75" header="0.3" footer="0.3"/>
  <pageSetup paperSize="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8"/>
  <sheetViews>
    <sheetView topLeftCell="F1" zoomScale="80" zoomScaleNormal="80" workbookViewId="0">
      <selection activeCell="N1" sqref="N1:Z22"/>
    </sheetView>
  </sheetViews>
  <sheetFormatPr defaultRowHeight="15" x14ac:dyDescent="0.25"/>
  <cols>
    <col min="7" max="7" width="13.85546875" customWidth="1"/>
  </cols>
  <sheetData>
    <row r="1" spans="1:41" ht="35.25" customHeight="1" x14ac:dyDescent="0.25">
      <c r="B1" s="104" t="s">
        <v>104</v>
      </c>
      <c r="C1" s="104"/>
      <c r="D1" s="104"/>
      <c r="E1" s="104"/>
      <c r="F1" s="104"/>
      <c r="G1" s="104"/>
      <c r="H1" s="104"/>
      <c r="K1" s="3"/>
      <c r="N1" s="104" t="s">
        <v>105</v>
      </c>
      <c r="O1" s="104"/>
      <c r="P1" s="104"/>
      <c r="Q1" s="104"/>
      <c r="R1" s="104"/>
      <c r="S1" s="104"/>
      <c r="T1" s="104"/>
      <c r="X1" s="3"/>
      <c r="Y1" s="3"/>
      <c r="Z1" s="3"/>
      <c r="AA1" s="103"/>
      <c r="AB1" s="103"/>
      <c r="AC1" s="103"/>
      <c r="AD1" s="103"/>
      <c r="AE1" s="103"/>
      <c r="AF1" s="103"/>
      <c r="AG1" s="28" t="s">
        <v>103</v>
      </c>
      <c r="AH1" s="3"/>
    </row>
    <row r="2" spans="1:41" x14ac:dyDescent="0.25">
      <c r="A2" s="3"/>
      <c r="B2" s="3"/>
      <c r="C2" s="3"/>
      <c r="D2" s="3" t="s">
        <v>134</v>
      </c>
      <c r="E2" s="3"/>
      <c r="F2" s="4">
        <v>3</v>
      </c>
      <c r="G2" s="3"/>
      <c r="H2" s="3"/>
      <c r="I2" s="3"/>
      <c r="J2" s="3"/>
      <c r="K2" s="3"/>
      <c r="N2" s="3"/>
      <c r="O2" s="3"/>
      <c r="P2" s="3"/>
      <c r="Q2" s="3" t="s">
        <v>134</v>
      </c>
      <c r="R2" s="3"/>
      <c r="S2" s="4">
        <v>2</v>
      </c>
      <c r="T2" s="3"/>
      <c r="U2" s="3"/>
      <c r="V2" s="3"/>
      <c r="W2" s="3"/>
      <c r="X2" s="3"/>
      <c r="AD2" s="3"/>
      <c r="AE2" s="3"/>
      <c r="AF2" s="3"/>
      <c r="AG2" s="3" t="s">
        <v>134</v>
      </c>
      <c r="AH2" s="3"/>
      <c r="AI2" s="4">
        <v>2</v>
      </c>
      <c r="AJ2" s="3"/>
      <c r="AK2" s="3"/>
      <c r="AL2" s="3"/>
      <c r="AM2" s="3"/>
      <c r="AN2" s="3"/>
    </row>
    <row r="3" spans="1:41" x14ac:dyDescent="0.25">
      <c r="A3" s="2" t="s">
        <v>65</v>
      </c>
      <c r="B3" s="2" t="s">
        <v>66</v>
      </c>
      <c r="C3" s="2" t="s">
        <v>67</v>
      </c>
      <c r="D3" s="2" t="s">
        <v>68</v>
      </c>
      <c r="E3" s="2" t="s">
        <v>117</v>
      </c>
      <c r="F3" s="2" t="s">
        <v>118</v>
      </c>
      <c r="G3" s="2" t="s">
        <v>69</v>
      </c>
      <c r="H3" s="2"/>
      <c r="I3" s="2" t="s">
        <v>70</v>
      </c>
      <c r="J3" s="2"/>
      <c r="K3" s="2" t="s">
        <v>73</v>
      </c>
      <c r="N3" s="2" t="s">
        <v>65</v>
      </c>
      <c r="O3" s="2" t="s">
        <v>66</v>
      </c>
      <c r="P3" s="2" t="s">
        <v>67</v>
      </c>
      <c r="Q3" s="2" t="s">
        <v>68</v>
      </c>
      <c r="R3" s="2" t="s">
        <v>117</v>
      </c>
      <c r="S3" s="2" t="s">
        <v>118</v>
      </c>
      <c r="T3" s="2" t="s">
        <v>69</v>
      </c>
      <c r="U3" s="2"/>
      <c r="V3" s="2" t="s">
        <v>70</v>
      </c>
      <c r="W3" s="2"/>
      <c r="X3" s="2" t="s">
        <v>73</v>
      </c>
      <c r="AD3" s="2" t="s">
        <v>65</v>
      </c>
      <c r="AE3" s="2" t="s">
        <v>66</v>
      </c>
      <c r="AF3" s="2" t="s">
        <v>67</v>
      </c>
      <c r="AG3" s="2" t="s">
        <v>68</v>
      </c>
      <c r="AH3" s="2" t="s">
        <v>117</v>
      </c>
      <c r="AI3" s="2" t="s">
        <v>118</v>
      </c>
      <c r="AJ3" s="2" t="s">
        <v>69</v>
      </c>
      <c r="AK3" s="2"/>
      <c r="AL3" s="2" t="s">
        <v>70</v>
      </c>
      <c r="AM3" s="2"/>
      <c r="AN3" s="2" t="s">
        <v>73</v>
      </c>
    </row>
    <row r="4" spans="1:41" x14ac:dyDescent="0.25">
      <c r="A4" s="2">
        <v>1</v>
      </c>
      <c r="B4" s="2"/>
      <c r="C4" s="2">
        <v>3</v>
      </c>
      <c r="D4" s="2"/>
      <c r="E4" s="2"/>
      <c r="F4" s="2"/>
      <c r="G4" s="2">
        <f>B4*5+C4*4+D4*3+E4*2+F4*1</f>
        <v>12</v>
      </c>
      <c r="H4" s="2"/>
      <c r="I4" s="5">
        <f>G4/F2</f>
        <v>4</v>
      </c>
      <c r="J4" s="5"/>
      <c r="K4" s="5"/>
      <c r="N4" s="2">
        <v>1</v>
      </c>
      <c r="O4" s="2">
        <v>1</v>
      </c>
      <c r="P4" s="2">
        <v>1</v>
      </c>
      <c r="Q4" s="2"/>
      <c r="R4" s="2"/>
      <c r="S4" s="2"/>
      <c r="T4" s="2">
        <f>O4*5+P4*4+Q4*3+R4*2+S4*1</f>
        <v>9</v>
      </c>
      <c r="U4" s="2"/>
      <c r="V4" s="5">
        <f>T4/S2</f>
        <v>4.5</v>
      </c>
      <c r="W4" s="5"/>
      <c r="X4" s="5"/>
      <c r="AD4" s="2">
        <v>1</v>
      </c>
      <c r="AE4" s="2">
        <v>2</v>
      </c>
      <c r="AF4" s="2"/>
      <c r="AG4" s="2"/>
      <c r="AH4" s="2"/>
      <c r="AI4" s="2"/>
      <c r="AJ4" s="2">
        <f>AE4*5+AF4*4+AG4*3+AH4*2+AI4*1</f>
        <v>10</v>
      </c>
      <c r="AK4" s="2"/>
      <c r="AL4" s="5">
        <f>AJ4/AI2</f>
        <v>5</v>
      </c>
      <c r="AM4" s="5"/>
      <c r="AN4" s="5"/>
    </row>
    <row r="5" spans="1:41" x14ac:dyDescent="0.25">
      <c r="A5" s="2">
        <v>2</v>
      </c>
      <c r="B5" s="2">
        <v>2</v>
      </c>
      <c r="C5" s="2">
        <v>1</v>
      </c>
      <c r="D5" s="2"/>
      <c r="E5" s="2"/>
      <c r="F5" s="2"/>
      <c r="G5" s="2">
        <f>B5*5+C5*4+D5*3+E5*2+F5*1</f>
        <v>14</v>
      </c>
      <c r="H5" s="2"/>
      <c r="I5" s="5">
        <f>G5/F2</f>
        <v>4.666666666666667</v>
      </c>
      <c r="J5" s="5"/>
      <c r="K5" s="5"/>
      <c r="N5" s="2">
        <v>2</v>
      </c>
      <c r="O5" s="2">
        <v>2</v>
      </c>
      <c r="P5" s="2"/>
      <c r="Q5" s="2"/>
      <c r="R5" s="2"/>
      <c r="S5" s="2"/>
      <c r="T5" s="2">
        <f>O5*5+P5*4+Q5*3+R5*2+S5*1</f>
        <v>10</v>
      </c>
      <c r="U5" s="2"/>
      <c r="V5" s="5">
        <f>T5/S2</f>
        <v>5</v>
      </c>
      <c r="W5" s="5"/>
      <c r="X5" s="5"/>
      <c r="AD5" s="2">
        <v>2</v>
      </c>
      <c r="AE5" s="2"/>
      <c r="AF5" s="2">
        <v>2</v>
      </c>
      <c r="AG5" s="2"/>
      <c r="AH5" s="2"/>
      <c r="AI5" s="2"/>
      <c r="AJ5" s="2">
        <f>AE5*5+AF5*4+AG5*3+AH5*2+AI5*1</f>
        <v>8</v>
      </c>
      <c r="AK5" s="2"/>
      <c r="AL5" s="5">
        <f>AJ5/AI2</f>
        <v>4</v>
      </c>
      <c r="AM5" s="5"/>
      <c r="AN5" s="5"/>
    </row>
    <row r="6" spans="1:41" x14ac:dyDescent="0.25">
      <c r="A6" s="2">
        <v>3</v>
      </c>
      <c r="B6" s="2">
        <v>1</v>
      </c>
      <c r="C6" s="2">
        <v>2</v>
      </c>
      <c r="D6" s="2"/>
      <c r="E6" s="2"/>
      <c r="F6" s="2"/>
      <c r="G6" s="2">
        <f>B6*5+C6*4+D6*3+E6*2+F6*1</f>
        <v>13</v>
      </c>
      <c r="H6" s="2"/>
      <c r="I6" s="5">
        <f>G6/F2</f>
        <v>4.333333333333333</v>
      </c>
      <c r="J6" s="5"/>
      <c r="K6" s="5"/>
      <c r="N6" s="2">
        <v>3</v>
      </c>
      <c r="O6" s="2">
        <v>2</v>
      </c>
      <c r="P6" s="2"/>
      <c r="Q6" s="2"/>
      <c r="R6" s="2"/>
      <c r="S6" s="2"/>
      <c r="T6" s="2">
        <f>O6*5+P6*4+Q6*3+R6*2+S6*1</f>
        <v>10</v>
      </c>
      <c r="U6" s="2"/>
      <c r="V6" s="5">
        <f>T6/S2</f>
        <v>5</v>
      </c>
      <c r="W6" s="5"/>
      <c r="X6" s="5"/>
      <c r="AD6" s="2">
        <v>3</v>
      </c>
      <c r="AE6" s="2">
        <v>2</v>
      </c>
      <c r="AF6" s="2"/>
      <c r="AG6" s="2"/>
      <c r="AH6" s="2"/>
      <c r="AI6" s="2"/>
      <c r="AJ6" s="2">
        <f>AE6*5+AF6*4+AG6*3+AH6*2+AI6*1</f>
        <v>10</v>
      </c>
      <c r="AK6" s="2"/>
      <c r="AL6" s="5">
        <f>AJ6/AI2</f>
        <v>5</v>
      </c>
      <c r="AM6" s="5"/>
      <c r="AN6" s="5"/>
    </row>
    <row r="7" spans="1:41" x14ac:dyDescent="0.25">
      <c r="A7" s="2">
        <v>4</v>
      </c>
      <c r="B7" s="2">
        <v>3</v>
      </c>
      <c r="C7" s="2"/>
      <c r="D7" s="2"/>
      <c r="E7" s="2"/>
      <c r="F7" s="2"/>
      <c r="G7" s="2">
        <f>B7*5+C7*4+D7*3+E7*2+F7*1</f>
        <v>15</v>
      </c>
      <c r="H7" s="2"/>
      <c r="I7" s="5">
        <f>G7/F2</f>
        <v>5</v>
      </c>
      <c r="J7" s="5"/>
      <c r="K7" s="5"/>
      <c r="N7" s="2">
        <v>4</v>
      </c>
      <c r="O7" s="2">
        <v>1</v>
      </c>
      <c r="P7" s="2">
        <v>1</v>
      </c>
      <c r="Q7" s="2"/>
      <c r="R7" s="2"/>
      <c r="S7" s="2"/>
      <c r="T7" s="2">
        <f>O7*5+P7*4+Q7*3+R7*2+S7*1</f>
        <v>9</v>
      </c>
      <c r="U7" s="2"/>
      <c r="V7" s="5">
        <f>T7/S2</f>
        <v>4.5</v>
      </c>
      <c r="W7" s="5"/>
      <c r="X7" s="5"/>
      <c r="AD7" s="2">
        <v>4</v>
      </c>
      <c r="AE7" s="2"/>
      <c r="AF7" s="2">
        <v>2</v>
      </c>
      <c r="AG7" s="2"/>
      <c r="AH7" s="2"/>
      <c r="AI7" s="2"/>
      <c r="AJ7" s="2">
        <f>AE7*5+AF7*4+AG7*3+AH7*2+AI7*1</f>
        <v>8</v>
      </c>
      <c r="AK7" s="2"/>
      <c r="AL7" s="5">
        <f>AJ7/AI2</f>
        <v>4</v>
      </c>
      <c r="AM7" s="5"/>
      <c r="AN7" s="5"/>
    </row>
    <row r="8" spans="1:41" x14ac:dyDescent="0.25">
      <c r="A8" s="2">
        <v>5</v>
      </c>
      <c r="B8" s="2">
        <v>3</v>
      </c>
      <c r="C8" s="2"/>
      <c r="D8" s="2"/>
      <c r="E8" s="2"/>
      <c r="F8" s="2"/>
      <c r="G8" s="2">
        <f t="shared" ref="G8:G10" si="0">B8*5+C8*4+D8*3+E8*2+F8*1</f>
        <v>15</v>
      </c>
      <c r="H8" s="2"/>
      <c r="I8" s="5">
        <f>G8/F2</f>
        <v>5</v>
      </c>
      <c r="J8" s="5"/>
      <c r="K8" s="5"/>
      <c r="N8" s="2">
        <v>5</v>
      </c>
      <c r="O8" s="2">
        <v>1</v>
      </c>
      <c r="P8" s="2">
        <v>1</v>
      </c>
      <c r="Q8" s="2"/>
      <c r="R8" s="2"/>
      <c r="S8" s="2"/>
      <c r="T8" s="2">
        <f t="shared" ref="T8:T10" si="1">O8*5+P8*4+Q8*3+R8*2+S8*1</f>
        <v>9</v>
      </c>
      <c r="U8" s="2"/>
      <c r="V8" s="5">
        <f>T8/S2</f>
        <v>4.5</v>
      </c>
      <c r="W8" s="5"/>
      <c r="X8" s="5"/>
      <c r="AD8" s="2">
        <v>5</v>
      </c>
      <c r="AE8" s="2"/>
      <c r="AF8" s="2">
        <v>2</v>
      </c>
      <c r="AG8" s="2"/>
      <c r="AH8" s="2"/>
      <c r="AI8" s="2"/>
      <c r="AJ8" s="2">
        <f t="shared" ref="AJ8:AJ10" si="2">AE8*5+AF8*4+AG8*3+AH8*2+AI8*1</f>
        <v>8</v>
      </c>
      <c r="AK8" s="2"/>
      <c r="AL8" s="5">
        <f>AJ8/AI2</f>
        <v>4</v>
      </c>
      <c r="AM8" s="5"/>
      <c r="AN8" s="5"/>
    </row>
    <row r="9" spans="1:41" x14ac:dyDescent="0.25">
      <c r="A9" s="2">
        <v>6</v>
      </c>
      <c r="B9" s="2">
        <v>3</v>
      </c>
      <c r="C9" s="2"/>
      <c r="D9" s="2"/>
      <c r="E9" s="2"/>
      <c r="F9" s="2"/>
      <c r="G9" s="2">
        <f t="shared" si="0"/>
        <v>15</v>
      </c>
      <c r="H9" s="2"/>
      <c r="I9" s="5">
        <f>G9/F2</f>
        <v>5</v>
      </c>
      <c r="J9" s="5"/>
      <c r="K9" s="5"/>
      <c r="N9" s="2">
        <v>6</v>
      </c>
      <c r="O9" s="2">
        <v>2</v>
      </c>
      <c r="P9" s="2"/>
      <c r="Q9" s="2"/>
      <c r="R9" s="2"/>
      <c r="S9" s="2"/>
      <c r="T9" s="2">
        <f t="shared" si="1"/>
        <v>10</v>
      </c>
      <c r="U9" s="2"/>
      <c r="V9" s="5">
        <f>T9/S2</f>
        <v>5</v>
      </c>
      <c r="W9" s="5"/>
      <c r="X9" s="5"/>
      <c r="AD9" s="2">
        <v>6</v>
      </c>
      <c r="AE9" s="2"/>
      <c r="AF9" s="2">
        <v>2</v>
      </c>
      <c r="AG9" s="2"/>
      <c r="AH9" s="2"/>
      <c r="AI9" s="2"/>
      <c r="AJ9" s="2">
        <f t="shared" si="2"/>
        <v>8</v>
      </c>
      <c r="AK9" s="2"/>
      <c r="AL9" s="5">
        <f>AJ9/AI2</f>
        <v>4</v>
      </c>
      <c r="AM9" s="5"/>
      <c r="AN9" s="5"/>
    </row>
    <row r="10" spans="1:41" x14ac:dyDescent="0.25">
      <c r="A10" s="2">
        <v>7</v>
      </c>
      <c r="B10" s="2">
        <v>1</v>
      </c>
      <c r="C10" s="2">
        <v>2</v>
      </c>
      <c r="D10" s="2"/>
      <c r="E10" s="2"/>
      <c r="F10" s="2"/>
      <c r="G10" s="2">
        <f t="shared" si="0"/>
        <v>13</v>
      </c>
      <c r="H10" s="2"/>
      <c r="I10" s="5">
        <f>G10/F2</f>
        <v>4.333333333333333</v>
      </c>
      <c r="J10" s="5"/>
      <c r="K10" s="5"/>
      <c r="N10" s="2">
        <v>7</v>
      </c>
      <c r="O10" s="2">
        <v>1</v>
      </c>
      <c r="P10" s="2">
        <v>1</v>
      </c>
      <c r="Q10" s="2"/>
      <c r="R10" s="2"/>
      <c r="S10" s="2"/>
      <c r="T10" s="2">
        <f t="shared" si="1"/>
        <v>9</v>
      </c>
      <c r="U10" s="2"/>
      <c r="V10" s="5">
        <f>T10/S2</f>
        <v>4.5</v>
      </c>
      <c r="W10" s="5"/>
      <c r="X10" s="5"/>
      <c r="AD10" s="2">
        <v>7</v>
      </c>
      <c r="AE10" s="2"/>
      <c r="AF10" s="2">
        <v>2</v>
      </c>
      <c r="AG10" s="2"/>
      <c r="AH10" s="2"/>
      <c r="AI10" s="2"/>
      <c r="AJ10" s="2">
        <f t="shared" si="2"/>
        <v>8</v>
      </c>
      <c r="AK10" s="2"/>
      <c r="AL10" s="5">
        <f>AJ10/AI2</f>
        <v>4</v>
      </c>
      <c r="AM10" s="5"/>
      <c r="AN10" s="5"/>
    </row>
    <row r="11" spans="1:41" x14ac:dyDescent="0.25">
      <c r="A11" s="6" t="s">
        <v>71</v>
      </c>
      <c r="B11" s="6"/>
      <c r="C11" s="6"/>
      <c r="D11" s="6"/>
      <c r="E11" s="6"/>
      <c r="F11" s="6"/>
      <c r="G11" s="6"/>
      <c r="H11" s="2" t="s">
        <v>72</v>
      </c>
      <c r="I11" s="7">
        <f>SUM(I4:I10)</f>
        <v>32.333333333333336</v>
      </c>
      <c r="J11" s="7"/>
      <c r="K11" s="7">
        <f>I11/35*100</f>
        <v>92.38095238095238</v>
      </c>
      <c r="L11" s="8"/>
      <c r="N11" s="6" t="s">
        <v>71</v>
      </c>
      <c r="O11" s="6"/>
      <c r="P11" s="6"/>
      <c r="Q11" s="6"/>
      <c r="R11" s="6"/>
      <c r="S11" s="6"/>
      <c r="T11" s="6"/>
      <c r="U11" s="2" t="s">
        <v>72</v>
      </c>
      <c r="V11" s="7">
        <f>SUM(V4:V10)</f>
        <v>33</v>
      </c>
      <c r="W11" s="7"/>
      <c r="X11" s="7">
        <f>V11/35*100</f>
        <v>94.285714285714278</v>
      </c>
      <c r="Y11" s="8"/>
      <c r="AD11" s="6" t="s">
        <v>71</v>
      </c>
      <c r="AE11" s="6"/>
      <c r="AF11" s="6"/>
      <c r="AG11" s="6"/>
      <c r="AH11" s="6"/>
      <c r="AI11" s="6"/>
      <c r="AJ11" s="6"/>
      <c r="AK11" s="2" t="s">
        <v>72</v>
      </c>
      <c r="AL11" s="7">
        <f>SUM(AL4:AL10)</f>
        <v>30</v>
      </c>
      <c r="AM11" s="7"/>
      <c r="AN11" s="7">
        <f>AL11/35*100</f>
        <v>85.714285714285708</v>
      </c>
      <c r="AO11" s="8"/>
    </row>
    <row r="12" spans="1:41" x14ac:dyDescent="0.25">
      <c r="A12" s="3"/>
      <c r="B12" s="3"/>
      <c r="C12" s="3"/>
      <c r="D12" s="3"/>
      <c r="E12" s="3"/>
      <c r="F12" s="3"/>
      <c r="G12" s="3"/>
      <c r="H12" s="3"/>
      <c r="I12" s="9"/>
      <c r="J12" s="9"/>
      <c r="K12" s="23"/>
      <c r="L12" s="3"/>
      <c r="N12" s="3"/>
      <c r="O12" s="3"/>
      <c r="P12" s="3"/>
      <c r="Q12" s="3"/>
      <c r="R12" s="3"/>
      <c r="S12" s="3"/>
      <c r="T12" s="3"/>
      <c r="U12" s="3"/>
      <c r="V12" s="9"/>
      <c r="W12" s="9"/>
      <c r="X12" s="23"/>
      <c r="Y12" s="3"/>
      <c r="AD12" s="3"/>
      <c r="AE12" s="3"/>
      <c r="AF12" s="3"/>
      <c r="AG12" s="3"/>
      <c r="AH12" s="3"/>
      <c r="AI12" s="3"/>
      <c r="AJ12" s="3"/>
      <c r="AK12" s="3"/>
      <c r="AL12" s="9"/>
      <c r="AM12" s="9"/>
      <c r="AN12" s="23"/>
      <c r="AO12" s="3"/>
    </row>
    <row r="13" spans="1:41" ht="15.75" x14ac:dyDescent="0.25">
      <c r="A13" s="97" t="s">
        <v>80</v>
      </c>
      <c r="B13" s="97"/>
      <c r="C13" s="97"/>
      <c r="D13" s="97"/>
      <c r="E13" s="97"/>
      <c r="F13" s="97"/>
      <c r="G13" s="97"/>
      <c r="H13" s="97"/>
      <c r="I13" s="97"/>
      <c r="J13" s="97"/>
      <c r="K13" s="3"/>
      <c r="L13" s="3"/>
      <c r="N13" s="97" t="s">
        <v>80</v>
      </c>
      <c r="O13" s="97"/>
      <c r="P13" s="97"/>
      <c r="Q13" s="97"/>
      <c r="R13" s="97"/>
      <c r="S13" s="97"/>
      <c r="T13" s="97"/>
      <c r="U13" s="97"/>
      <c r="V13" s="97"/>
      <c r="W13" s="97"/>
      <c r="X13" s="3"/>
      <c r="Y13" s="3"/>
      <c r="AD13" s="97" t="s">
        <v>80</v>
      </c>
      <c r="AE13" s="97"/>
      <c r="AF13" s="97"/>
      <c r="AG13" s="97"/>
      <c r="AH13" s="97"/>
      <c r="AI13" s="97"/>
      <c r="AJ13" s="97"/>
      <c r="AK13" s="97"/>
      <c r="AL13" s="97"/>
      <c r="AM13" s="97"/>
      <c r="AN13" s="3"/>
      <c r="AO13" s="3"/>
    </row>
    <row r="14" spans="1:41" ht="15.75" x14ac:dyDescent="0.25">
      <c r="A14" s="94" t="s">
        <v>81</v>
      </c>
      <c r="B14" s="95"/>
      <c r="C14" s="95"/>
      <c r="D14" s="96"/>
      <c r="E14" s="30"/>
      <c r="F14" s="94" t="s">
        <v>82</v>
      </c>
      <c r="G14" s="95"/>
      <c r="H14" s="95"/>
      <c r="I14" s="95"/>
      <c r="N14" s="94" t="s">
        <v>81</v>
      </c>
      <c r="O14" s="95"/>
      <c r="P14" s="95"/>
      <c r="Q14" s="96"/>
      <c r="R14" s="30"/>
      <c r="S14" s="94" t="s">
        <v>82</v>
      </c>
      <c r="T14" s="95"/>
      <c r="U14" s="95"/>
      <c r="V14" s="95"/>
      <c r="AD14" s="94" t="s">
        <v>81</v>
      </c>
      <c r="AE14" s="95"/>
      <c r="AF14" s="95"/>
      <c r="AG14" s="96"/>
      <c r="AH14" s="30"/>
      <c r="AI14" s="94" t="s">
        <v>82</v>
      </c>
      <c r="AJ14" s="95"/>
      <c r="AK14" s="95"/>
      <c r="AL14" s="95"/>
    </row>
    <row r="15" spans="1:41" ht="15.75" x14ac:dyDescent="0.25">
      <c r="A15" s="94" t="s">
        <v>83</v>
      </c>
      <c r="B15" s="95"/>
      <c r="C15" s="95"/>
      <c r="D15" s="96"/>
      <c r="E15" s="30"/>
      <c r="F15" s="94" t="s">
        <v>84</v>
      </c>
      <c r="G15" s="95"/>
      <c r="H15" s="95"/>
      <c r="I15" s="95"/>
      <c r="N15" s="94" t="s">
        <v>83</v>
      </c>
      <c r="O15" s="95"/>
      <c r="P15" s="95"/>
      <c r="Q15" s="96"/>
      <c r="R15" s="30"/>
      <c r="S15" s="94" t="s">
        <v>84</v>
      </c>
      <c r="T15" s="95"/>
      <c r="U15" s="95"/>
      <c r="V15" s="95"/>
      <c r="AD15" s="94" t="s">
        <v>83</v>
      </c>
      <c r="AE15" s="95"/>
      <c r="AF15" s="95"/>
      <c r="AG15" s="96"/>
      <c r="AH15" s="30"/>
      <c r="AI15" s="94" t="s">
        <v>84</v>
      </c>
      <c r="AJ15" s="95"/>
      <c r="AK15" s="95"/>
      <c r="AL15" s="95"/>
    </row>
    <row r="16" spans="1:41" ht="15.75" x14ac:dyDescent="0.25">
      <c r="A16" s="94" t="s">
        <v>85</v>
      </c>
      <c r="B16" s="95"/>
      <c r="C16" s="95"/>
      <c r="D16" s="96"/>
      <c r="E16" s="30"/>
      <c r="F16" s="94" t="s">
        <v>86</v>
      </c>
      <c r="G16" s="95"/>
      <c r="H16" s="95"/>
      <c r="I16" s="95"/>
      <c r="N16" s="94" t="s">
        <v>85</v>
      </c>
      <c r="O16" s="95"/>
      <c r="P16" s="95"/>
      <c r="Q16" s="96"/>
      <c r="R16" s="30"/>
      <c r="S16" s="94" t="s">
        <v>86</v>
      </c>
      <c r="T16" s="95"/>
      <c r="U16" s="95"/>
      <c r="V16" s="95"/>
      <c r="AD16" s="94" t="s">
        <v>85</v>
      </c>
      <c r="AE16" s="95"/>
      <c r="AF16" s="95"/>
      <c r="AG16" s="96"/>
      <c r="AH16" s="30"/>
      <c r="AI16" s="94" t="s">
        <v>86</v>
      </c>
      <c r="AJ16" s="95"/>
      <c r="AK16" s="95"/>
      <c r="AL16" s="95"/>
    </row>
    <row r="17" spans="1:38" ht="15.75" x14ac:dyDescent="0.25">
      <c r="A17" s="94" t="s">
        <v>87</v>
      </c>
      <c r="B17" s="95"/>
      <c r="C17" s="95"/>
      <c r="D17" s="96"/>
      <c r="E17" s="30"/>
      <c r="F17" s="94" t="s">
        <v>88</v>
      </c>
      <c r="G17" s="95"/>
      <c r="H17" s="95"/>
      <c r="I17" s="95"/>
      <c r="N17" s="94" t="s">
        <v>87</v>
      </c>
      <c r="O17" s="95"/>
      <c r="P17" s="95"/>
      <c r="Q17" s="96"/>
      <c r="R17" s="30"/>
      <c r="S17" s="94" t="s">
        <v>88</v>
      </c>
      <c r="T17" s="95"/>
      <c r="U17" s="95"/>
      <c r="V17" s="95"/>
      <c r="AD17" s="94" t="s">
        <v>87</v>
      </c>
      <c r="AE17" s="95"/>
      <c r="AF17" s="95"/>
      <c r="AG17" s="96"/>
      <c r="AH17" s="30"/>
      <c r="AI17" s="94" t="s">
        <v>88</v>
      </c>
      <c r="AJ17" s="95"/>
      <c r="AK17" s="95"/>
      <c r="AL17" s="95"/>
    </row>
    <row r="18" spans="1:38" ht="15.75" x14ac:dyDescent="0.25">
      <c r="A18" s="94" t="s">
        <v>89</v>
      </c>
      <c r="B18" s="95"/>
      <c r="C18" s="95"/>
      <c r="D18" s="96"/>
      <c r="E18" s="30"/>
      <c r="F18" s="94" t="s">
        <v>90</v>
      </c>
      <c r="G18" s="95"/>
      <c r="H18" s="95"/>
      <c r="I18" s="95"/>
      <c r="N18" s="94" t="s">
        <v>89</v>
      </c>
      <c r="O18" s="95"/>
      <c r="P18" s="95"/>
      <c r="Q18" s="96"/>
      <c r="R18" s="30"/>
      <c r="S18" s="94" t="s">
        <v>90</v>
      </c>
      <c r="T18" s="95"/>
      <c r="U18" s="95"/>
      <c r="V18" s="95"/>
      <c r="AD18" s="94" t="s">
        <v>89</v>
      </c>
      <c r="AE18" s="95"/>
      <c r="AF18" s="95"/>
      <c r="AG18" s="96"/>
      <c r="AH18" s="30"/>
      <c r="AI18" s="94" t="s">
        <v>90</v>
      </c>
      <c r="AJ18" s="95"/>
      <c r="AK18" s="95"/>
      <c r="AL18" s="95"/>
    </row>
  </sheetData>
  <mergeCells count="36">
    <mergeCell ref="AD18:AG18"/>
    <mergeCell ref="AI18:AL18"/>
    <mergeCell ref="AD15:AG15"/>
    <mergeCell ref="AI15:AL15"/>
    <mergeCell ref="AD16:AG16"/>
    <mergeCell ref="AI16:AL16"/>
    <mergeCell ref="AD17:AG17"/>
    <mergeCell ref="AI17:AL17"/>
    <mergeCell ref="A18:D18"/>
    <mergeCell ref="F18:I18"/>
    <mergeCell ref="N13:W13"/>
    <mergeCell ref="N14:Q14"/>
    <mergeCell ref="S14:V14"/>
    <mergeCell ref="N15:Q15"/>
    <mergeCell ref="S15:V15"/>
    <mergeCell ref="N16:Q16"/>
    <mergeCell ref="S16:V16"/>
    <mergeCell ref="N17:Q17"/>
    <mergeCell ref="S17:V17"/>
    <mergeCell ref="N18:Q18"/>
    <mergeCell ref="S18:V18"/>
    <mergeCell ref="A15:D15"/>
    <mergeCell ref="F15:I15"/>
    <mergeCell ref="A16:D16"/>
    <mergeCell ref="F16:I16"/>
    <mergeCell ref="A17:D17"/>
    <mergeCell ref="F17:I17"/>
    <mergeCell ref="B1:H1"/>
    <mergeCell ref="N1:T1"/>
    <mergeCell ref="AA1:AF1"/>
    <mergeCell ref="A13:J13"/>
    <mergeCell ref="A14:D14"/>
    <mergeCell ref="F14:I14"/>
    <mergeCell ref="AD13:AM13"/>
    <mergeCell ref="AD14:AG14"/>
    <mergeCell ref="AI14:AL14"/>
  </mergeCells>
  <phoneticPr fontId="6" type="noConversion"/>
  <pageMargins left="0.7" right="0.7" top="0.75" bottom="0.75" header="0.3" footer="0.3"/>
  <pageSetup paperSize="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8"/>
  <sheetViews>
    <sheetView topLeftCell="S1" zoomScale="80" zoomScaleNormal="80" workbookViewId="0">
      <selection activeCell="AT11" sqref="AT11"/>
    </sheetView>
  </sheetViews>
  <sheetFormatPr defaultRowHeight="15" x14ac:dyDescent="0.25"/>
  <sheetData>
    <row r="1" spans="1:55" ht="28.5" customHeight="1" x14ac:dyDescent="0.25">
      <c r="C1" s="93" t="s">
        <v>106</v>
      </c>
      <c r="D1" s="93"/>
      <c r="E1" s="93"/>
      <c r="F1" s="93"/>
      <c r="G1" s="93"/>
      <c r="H1" s="93"/>
      <c r="Q1" s="27" t="s">
        <v>128</v>
      </c>
      <c r="R1" s="27"/>
      <c r="S1" s="27"/>
      <c r="T1" s="27"/>
      <c r="U1" s="27"/>
      <c r="V1" s="27"/>
      <c r="AE1" s="27" t="s">
        <v>129</v>
      </c>
      <c r="AF1" s="27"/>
      <c r="AG1" s="27"/>
      <c r="AH1" s="27"/>
      <c r="AI1" s="27"/>
      <c r="AJ1" s="27"/>
      <c r="AS1" s="27" t="s">
        <v>130</v>
      </c>
      <c r="AT1" s="27"/>
      <c r="AU1" s="27"/>
      <c r="AV1" s="27"/>
      <c r="AW1" s="27"/>
      <c r="AX1" s="27"/>
    </row>
    <row r="2" spans="1:55" x14ac:dyDescent="0.25">
      <c r="A2" s="3"/>
      <c r="B2" s="3"/>
      <c r="C2" s="3"/>
      <c r="D2" s="3" t="s">
        <v>134</v>
      </c>
      <c r="E2" s="3"/>
      <c r="F2" s="4">
        <v>2</v>
      </c>
      <c r="G2" s="3"/>
      <c r="H2" s="3"/>
      <c r="I2" s="3"/>
      <c r="J2" s="3"/>
      <c r="K2" s="3"/>
      <c r="P2" s="3"/>
      <c r="Q2" s="3"/>
      <c r="R2" s="3"/>
      <c r="S2" s="3" t="s">
        <v>134</v>
      </c>
      <c r="T2" s="3"/>
      <c r="U2" s="4">
        <v>1</v>
      </c>
      <c r="V2" s="3"/>
      <c r="W2" s="3"/>
      <c r="X2" s="3"/>
      <c r="Y2" s="3"/>
      <c r="Z2" s="3"/>
      <c r="AD2" s="3"/>
      <c r="AE2" s="3"/>
      <c r="AF2" s="3"/>
      <c r="AG2" s="3" t="s">
        <v>134</v>
      </c>
      <c r="AH2" s="3"/>
      <c r="AI2" s="4">
        <v>1</v>
      </c>
      <c r="AJ2" s="3"/>
      <c r="AK2" s="3"/>
      <c r="AL2" s="3"/>
      <c r="AM2" s="3"/>
      <c r="AN2" s="3"/>
      <c r="AR2" s="3"/>
      <c r="AS2" s="3"/>
      <c r="AT2" s="3"/>
      <c r="AU2" s="3" t="s">
        <v>134</v>
      </c>
      <c r="AV2" s="3"/>
      <c r="AW2" s="4">
        <v>2</v>
      </c>
      <c r="AX2" s="3"/>
      <c r="AY2" s="3"/>
      <c r="AZ2" s="3"/>
      <c r="BA2" s="3"/>
      <c r="BB2" s="3"/>
    </row>
    <row r="3" spans="1:55" x14ac:dyDescent="0.25">
      <c r="A3" s="2" t="s">
        <v>65</v>
      </c>
      <c r="B3" s="2" t="s">
        <v>66</v>
      </c>
      <c r="C3" s="2" t="s">
        <v>67</v>
      </c>
      <c r="D3" s="2" t="s">
        <v>68</v>
      </c>
      <c r="E3" s="2" t="s">
        <v>117</v>
      </c>
      <c r="F3" s="2" t="s">
        <v>118</v>
      </c>
      <c r="G3" s="2" t="s">
        <v>69</v>
      </c>
      <c r="H3" s="2"/>
      <c r="I3" s="2" t="s">
        <v>70</v>
      </c>
      <c r="J3" s="2"/>
      <c r="K3" s="2" t="s">
        <v>73</v>
      </c>
      <c r="P3" s="2" t="s">
        <v>65</v>
      </c>
      <c r="Q3" s="2" t="s">
        <v>66</v>
      </c>
      <c r="R3" s="2" t="s">
        <v>67</v>
      </c>
      <c r="S3" s="2" t="s">
        <v>68</v>
      </c>
      <c r="T3" s="2" t="s">
        <v>117</v>
      </c>
      <c r="U3" s="2" t="s">
        <v>118</v>
      </c>
      <c r="V3" s="2" t="s">
        <v>69</v>
      </c>
      <c r="W3" s="2"/>
      <c r="X3" s="2" t="s">
        <v>70</v>
      </c>
      <c r="Y3" s="2"/>
      <c r="Z3" s="2" t="s">
        <v>73</v>
      </c>
      <c r="AD3" s="2" t="s">
        <v>65</v>
      </c>
      <c r="AE3" s="2" t="s">
        <v>66</v>
      </c>
      <c r="AF3" s="2" t="s">
        <v>67</v>
      </c>
      <c r="AG3" s="2" t="s">
        <v>68</v>
      </c>
      <c r="AH3" s="2" t="s">
        <v>117</v>
      </c>
      <c r="AI3" s="2" t="s">
        <v>118</v>
      </c>
      <c r="AJ3" s="2" t="s">
        <v>69</v>
      </c>
      <c r="AK3" s="2"/>
      <c r="AL3" s="2" t="s">
        <v>70</v>
      </c>
      <c r="AM3" s="2"/>
      <c r="AN3" s="2" t="s">
        <v>73</v>
      </c>
      <c r="AR3" s="2" t="s">
        <v>65</v>
      </c>
      <c r="AS3" s="2" t="s">
        <v>66</v>
      </c>
      <c r="AT3" s="2" t="s">
        <v>67</v>
      </c>
      <c r="AU3" s="2" t="s">
        <v>68</v>
      </c>
      <c r="AV3" s="2" t="s">
        <v>117</v>
      </c>
      <c r="AW3" s="2" t="s">
        <v>118</v>
      </c>
      <c r="AX3" s="2" t="s">
        <v>69</v>
      </c>
      <c r="AY3" s="2"/>
      <c r="AZ3" s="2" t="s">
        <v>70</v>
      </c>
      <c r="BA3" s="2"/>
      <c r="BB3" s="2" t="s">
        <v>73</v>
      </c>
    </row>
    <row r="4" spans="1:55" x14ac:dyDescent="0.25">
      <c r="A4" s="2">
        <v>1</v>
      </c>
      <c r="B4" s="2">
        <v>1</v>
      </c>
      <c r="C4" s="2">
        <v>1</v>
      </c>
      <c r="D4" s="2"/>
      <c r="E4" s="2"/>
      <c r="F4" s="2"/>
      <c r="G4" s="2">
        <f>B4*5+C4*4+D4*3+E4*2+F4*1</f>
        <v>9</v>
      </c>
      <c r="H4" s="2"/>
      <c r="I4" s="5">
        <f>G4/F2</f>
        <v>4.5</v>
      </c>
      <c r="J4" s="5"/>
      <c r="K4" s="5"/>
      <c r="P4" s="2">
        <v>1</v>
      </c>
      <c r="Q4" s="2">
        <v>1</v>
      </c>
      <c r="R4" s="2"/>
      <c r="S4" s="2"/>
      <c r="T4" s="2"/>
      <c r="U4" s="2"/>
      <c r="V4" s="2">
        <f>Q4*5+R4*4+S4*3+T4*2+U4*1</f>
        <v>5</v>
      </c>
      <c r="W4" s="2"/>
      <c r="X4" s="5">
        <f>V4/U2</f>
        <v>5</v>
      </c>
      <c r="Y4" s="5"/>
      <c r="Z4" s="5"/>
      <c r="AD4" s="2">
        <v>1</v>
      </c>
      <c r="AE4" s="2"/>
      <c r="AF4" s="2">
        <v>1</v>
      </c>
      <c r="AG4" s="2"/>
      <c r="AH4" s="2"/>
      <c r="AI4" s="2"/>
      <c r="AJ4" s="2">
        <f>AE4*5+AF4*4+AG4*3+AH4*2+AI4*1</f>
        <v>4</v>
      </c>
      <c r="AK4" s="2"/>
      <c r="AL4" s="5">
        <f>AJ4/AI2</f>
        <v>4</v>
      </c>
      <c r="AM4" s="5"/>
      <c r="AN4" s="5"/>
      <c r="AR4" s="2">
        <v>1</v>
      </c>
      <c r="AS4" s="2">
        <v>2</v>
      </c>
      <c r="AT4" s="2"/>
      <c r="AU4" s="2"/>
      <c r="AV4" s="2"/>
      <c r="AW4" s="2"/>
      <c r="AX4" s="2">
        <f>AS4*5+AT4*4+AU4*3+AV4*2+AW4*1</f>
        <v>10</v>
      </c>
      <c r="AY4" s="2"/>
      <c r="AZ4" s="5">
        <f>AX4/AW2</f>
        <v>5</v>
      </c>
      <c r="BA4" s="5"/>
      <c r="BB4" s="5"/>
    </row>
    <row r="5" spans="1:55" x14ac:dyDescent="0.25">
      <c r="A5" s="2">
        <v>2</v>
      </c>
      <c r="B5" s="2">
        <v>1</v>
      </c>
      <c r="C5" s="2">
        <v>1</v>
      </c>
      <c r="D5" s="2"/>
      <c r="E5" s="2"/>
      <c r="F5" s="2"/>
      <c r="G5" s="2">
        <f>B5*5+C5*4+D5*3+E5*2+F5*1</f>
        <v>9</v>
      </c>
      <c r="H5" s="2"/>
      <c r="I5" s="5">
        <f>G5/F2</f>
        <v>4.5</v>
      </c>
      <c r="J5" s="5"/>
      <c r="K5" s="5"/>
      <c r="P5" s="2">
        <v>2</v>
      </c>
      <c r="Q5" s="2">
        <v>1</v>
      </c>
      <c r="R5" s="2"/>
      <c r="S5" s="2"/>
      <c r="T5" s="2"/>
      <c r="U5" s="2"/>
      <c r="V5" s="2">
        <f>Q5*5+R5*4+S5*3+T5*2+U5*1</f>
        <v>5</v>
      </c>
      <c r="W5" s="2"/>
      <c r="X5" s="5">
        <f>V5/U2</f>
        <v>5</v>
      </c>
      <c r="Y5" s="5"/>
      <c r="Z5" s="5"/>
      <c r="AD5" s="2">
        <v>2</v>
      </c>
      <c r="AE5" s="2"/>
      <c r="AF5" s="2">
        <v>1</v>
      </c>
      <c r="AG5" s="2"/>
      <c r="AH5" s="2"/>
      <c r="AI5" s="2"/>
      <c r="AJ5" s="2">
        <f>AE5*5+AF5*4+AG5*3+AH5*2+AI5*1</f>
        <v>4</v>
      </c>
      <c r="AK5" s="2"/>
      <c r="AL5" s="5">
        <f>AJ5/AI2</f>
        <v>4</v>
      </c>
      <c r="AM5" s="5"/>
      <c r="AN5" s="5"/>
      <c r="AR5" s="2">
        <v>2</v>
      </c>
      <c r="AS5" s="2">
        <v>2</v>
      </c>
      <c r="AT5" s="2"/>
      <c r="AU5" s="2"/>
      <c r="AV5" s="2"/>
      <c r="AW5" s="2"/>
      <c r="AX5" s="2">
        <f>AS5*5+AT5*4+AU5*3+AV5*2+AW5*1</f>
        <v>10</v>
      </c>
      <c r="AY5" s="2"/>
      <c r="AZ5" s="5">
        <f>AX5/AW2</f>
        <v>5</v>
      </c>
      <c r="BA5" s="5"/>
      <c r="BB5" s="5"/>
    </row>
    <row r="6" spans="1:55" x14ac:dyDescent="0.25">
      <c r="A6" s="2">
        <v>3</v>
      </c>
      <c r="B6" s="2">
        <v>1</v>
      </c>
      <c r="C6" s="2">
        <v>1</v>
      </c>
      <c r="D6" s="2"/>
      <c r="E6" s="2"/>
      <c r="F6" s="2"/>
      <c r="G6" s="2">
        <f>B6*5+C6*4+D6*3+E6*2+F6*1</f>
        <v>9</v>
      </c>
      <c r="H6" s="2"/>
      <c r="I6" s="5">
        <f>G6/F2</f>
        <v>4.5</v>
      </c>
      <c r="J6" s="5"/>
      <c r="K6" s="5"/>
      <c r="P6" s="2">
        <v>3</v>
      </c>
      <c r="Q6" s="2"/>
      <c r="R6" s="2">
        <v>1</v>
      </c>
      <c r="S6" s="2"/>
      <c r="T6" s="2"/>
      <c r="U6" s="2"/>
      <c r="V6" s="2">
        <f>Q6*5+R6*4+S6*3+T6*2+U6*1</f>
        <v>4</v>
      </c>
      <c r="W6" s="2"/>
      <c r="X6" s="5">
        <f>V6/U2</f>
        <v>4</v>
      </c>
      <c r="Y6" s="5"/>
      <c r="Z6" s="5"/>
      <c r="AD6" s="2">
        <v>3</v>
      </c>
      <c r="AE6" s="2">
        <v>1</v>
      </c>
      <c r="AF6" s="2"/>
      <c r="AG6" s="2"/>
      <c r="AH6" s="2"/>
      <c r="AI6" s="2"/>
      <c r="AJ6" s="2">
        <f>AE6*5+AF6*4+AG6*3+AH6*2+AI6*1</f>
        <v>5</v>
      </c>
      <c r="AK6" s="2"/>
      <c r="AL6" s="5">
        <f>AJ6/AI2</f>
        <v>5</v>
      </c>
      <c r="AM6" s="5"/>
      <c r="AN6" s="5"/>
      <c r="AR6" s="2">
        <v>3</v>
      </c>
      <c r="AS6" s="2">
        <v>1</v>
      </c>
      <c r="AT6" s="2">
        <v>1</v>
      </c>
      <c r="AU6" s="2"/>
      <c r="AV6" s="2"/>
      <c r="AW6" s="2"/>
      <c r="AX6" s="2">
        <f>AS6*5+AT6*4+AU6*3+AV6*2+AW6*1</f>
        <v>9</v>
      </c>
      <c r="AY6" s="2"/>
      <c r="AZ6" s="5">
        <f>AX6/AW2</f>
        <v>4.5</v>
      </c>
      <c r="BA6" s="5"/>
      <c r="BB6" s="5"/>
    </row>
    <row r="7" spans="1:55" x14ac:dyDescent="0.25">
      <c r="A7" s="2">
        <v>4</v>
      </c>
      <c r="B7" s="2">
        <v>2</v>
      </c>
      <c r="C7" s="2"/>
      <c r="D7" s="2"/>
      <c r="E7" s="2"/>
      <c r="F7" s="2"/>
      <c r="G7" s="2">
        <f>B7*5+C7*4+D7*3+E7*2+F7*1</f>
        <v>10</v>
      </c>
      <c r="H7" s="2"/>
      <c r="I7" s="5">
        <f>G7/F2</f>
        <v>5</v>
      </c>
      <c r="J7" s="5"/>
      <c r="K7" s="5"/>
      <c r="P7" s="2">
        <v>4</v>
      </c>
      <c r="Q7" s="2"/>
      <c r="R7" s="2">
        <v>1</v>
      </c>
      <c r="S7" s="2"/>
      <c r="T7" s="2"/>
      <c r="U7" s="2"/>
      <c r="V7" s="2">
        <f>Q7*5+R7*4+S7*3+T7*2+U7*1</f>
        <v>4</v>
      </c>
      <c r="W7" s="2"/>
      <c r="X7" s="5">
        <f>V7/U2</f>
        <v>4</v>
      </c>
      <c r="Y7" s="5"/>
      <c r="Z7" s="5"/>
      <c r="AD7" s="2">
        <v>4</v>
      </c>
      <c r="AE7" s="2">
        <v>1</v>
      </c>
      <c r="AF7" s="2"/>
      <c r="AG7" s="2"/>
      <c r="AH7" s="2"/>
      <c r="AI7" s="2"/>
      <c r="AJ7" s="2">
        <f>AE7*5+AF7*4+AG7*3+AH7*2+AI7*1</f>
        <v>5</v>
      </c>
      <c r="AK7" s="2"/>
      <c r="AL7" s="5">
        <f>AJ7/AI2</f>
        <v>5</v>
      </c>
      <c r="AM7" s="5"/>
      <c r="AN7" s="5"/>
      <c r="AR7" s="2">
        <v>4</v>
      </c>
      <c r="AS7" s="2">
        <v>1</v>
      </c>
      <c r="AT7" s="2">
        <v>1</v>
      </c>
      <c r="AU7" s="2"/>
      <c r="AV7" s="2"/>
      <c r="AW7" s="2"/>
      <c r="AX7" s="2">
        <f>AS7*5+AT7*4+AU7*3+AV7*2+AW7*1</f>
        <v>9</v>
      </c>
      <c r="AY7" s="2"/>
      <c r="AZ7" s="5">
        <f>AX7/AW2</f>
        <v>4.5</v>
      </c>
      <c r="BA7" s="5"/>
      <c r="BB7" s="5"/>
    </row>
    <row r="8" spans="1:55" x14ac:dyDescent="0.25">
      <c r="A8" s="2">
        <v>5</v>
      </c>
      <c r="B8" s="2">
        <v>2</v>
      </c>
      <c r="C8" s="2"/>
      <c r="D8" s="2"/>
      <c r="E8" s="2"/>
      <c r="F8" s="2"/>
      <c r="G8" s="2">
        <f t="shared" ref="G8:G10" si="0">B8*5+C8*4+D8*3+E8*2+F8*1</f>
        <v>10</v>
      </c>
      <c r="H8" s="2"/>
      <c r="I8" s="5">
        <f>G8/F2</f>
        <v>5</v>
      </c>
      <c r="J8" s="5"/>
      <c r="K8" s="5"/>
      <c r="P8" s="2">
        <v>5</v>
      </c>
      <c r="Q8" s="2">
        <v>1</v>
      </c>
      <c r="R8" s="2"/>
      <c r="S8" s="2"/>
      <c r="T8" s="2"/>
      <c r="U8" s="2"/>
      <c r="V8" s="2">
        <f t="shared" ref="V8:V10" si="1">Q8*5+R8*4+S8*3+T8*2+U8*1</f>
        <v>5</v>
      </c>
      <c r="W8" s="2"/>
      <c r="X8" s="5">
        <f>V8/U2</f>
        <v>5</v>
      </c>
      <c r="Y8" s="5"/>
      <c r="Z8" s="5"/>
      <c r="AD8" s="2">
        <v>5</v>
      </c>
      <c r="AE8" s="2">
        <v>1</v>
      </c>
      <c r="AF8" s="2"/>
      <c r="AG8" s="2"/>
      <c r="AH8" s="2"/>
      <c r="AI8" s="2"/>
      <c r="AJ8" s="2">
        <f t="shared" ref="AJ8:AJ10" si="2">AE8*5+AF8*4+AG8*3+AH8*2+AI8*1</f>
        <v>5</v>
      </c>
      <c r="AK8" s="2"/>
      <c r="AL8" s="5">
        <f>AJ8/AI2</f>
        <v>5</v>
      </c>
      <c r="AM8" s="5"/>
      <c r="AN8" s="5"/>
      <c r="AR8" s="2">
        <v>5</v>
      </c>
      <c r="AS8" s="2">
        <v>1</v>
      </c>
      <c r="AT8" s="2">
        <v>1</v>
      </c>
      <c r="AU8" s="2"/>
      <c r="AV8" s="2"/>
      <c r="AW8" s="2"/>
      <c r="AX8" s="2">
        <f t="shared" ref="AX8:AX10" si="3">AS8*5+AT8*4+AU8*3+AV8*2+AW8*1</f>
        <v>9</v>
      </c>
      <c r="AY8" s="2"/>
      <c r="AZ8" s="5">
        <f>AX8/AW2</f>
        <v>4.5</v>
      </c>
      <c r="BA8" s="5"/>
      <c r="BB8" s="5"/>
    </row>
    <row r="9" spans="1:55" x14ac:dyDescent="0.25">
      <c r="A9" s="2">
        <v>6</v>
      </c>
      <c r="B9" s="2">
        <v>1</v>
      </c>
      <c r="C9" s="2">
        <v>1</v>
      </c>
      <c r="D9" s="2"/>
      <c r="E9" s="2"/>
      <c r="F9" s="2"/>
      <c r="G9" s="2">
        <f t="shared" si="0"/>
        <v>9</v>
      </c>
      <c r="H9" s="2"/>
      <c r="I9" s="5">
        <f>G9/F2</f>
        <v>4.5</v>
      </c>
      <c r="J9" s="5"/>
      <c r="K9" s="5"/>
      <c r="P9" s="2">
        <v>6</v>
      </c>
      <c r="Q9" s="2"/>
      <c r="R9" s="2">
        <v>1</v>
      </c>
      <c r="S9" s="2"/>
      <c r="T9" s="2"/>
      <c r="U9" s="2"/>
      <c r="V9" s="2">
        <f t="shared" si="1"/>
        <v>4</v>
      </c>
      <c r="W9" s="2"/>
      <c r="X9" s="5">
        <f>V9/U2</f>
        <v>4</v>
      </c>
      <c r="Y9" s="5"/>
      <c r="Z9" s="5"/>
      <c r="AD9" s="2">
        <v>6</v>
      </c>
      <c r="AE9" s="2"/>
      <c r="AF9" s="2">
        <v>1</v>
      </c>
      <c r="AG9" s="2"/>
      <c r="AH9" s="2"/>
      <c r="AI9" s="2"/>
      <c r="AJ9" s="2">
        <f t="shared" si="2"/>
        <v>4</v>
      </c>
      <c r="AK9" s="2"/>
      <c r="AL9" s="5">
        <f>AJ9/AI2</f>
        <v>4</v>
      </c>
      <c r="AM9" s="5"/>
      <c r="AN9" s="5"/>
      <c r="AR9" s="2">
        <v>6</v>
      </c>
      <c r="AS9" s="2"/>
      <c r="AT9" s="2">
        <v>2</v>
      </c>
      <c r="AU9" s="2"/>
      <c r="AV9" s="2"/>
      <c r="AW9" s="2"/>
      <c r="AX9" s="2">
        <f t="shared" si="3"/>
        <v>8</v>
      </c>
      <c r="AY9" s="2"/>
      <c r="AZ9" s="5">
        <f>AX9/AW2</f>
        <v>4</v>
      </c>
      <c r="BA9" s="5"/>
      <c r="BB9" s="5"/>
    </row>
    <row r="10" spans="1:55" x14ac:dyDescent="0.25">
      <c r="A10" s="2">
        <v>7</v>
      </c>
      <c r="B10" s="2">
        <v>1</v>
      </c>
      <c r="C10" s="2">
        <v>1</v>
      </c>
      <c r="D10" s="2"/>
      <c r="E10" s="2"/>
      <c r="F10" s="2"/>
      <c r="G10" s="2">
        <f t="shared" si="0"/>
        <v>9</v>
      </c>
      <c r="H10" s="2"/>
      <c r="I10" s="5">
        <f>G10/F2</f>
        <v>4.5</v>
      </c>
      <c r="J10" s="5"/>
      <c r="K10" s="5"/>
      <c r="P10" s="2">
        <v>7</v>
      </c>
      <c r="Q10" s="2">
        <v>1</v>
      </c>
      <c r="R10" s="2"/>
      <c r="S10" s="2"/>
      <c r="T10" s="2"/>
      <c r="U10" s="2"/>
      <c r="V10" s="2">
        <f t="shared" si="1"/>
        <v>5</v>
      </c>
      <c r="W10" s="2"/>
      <c r="X10" s="5">
        <f>V10/U2</f>
        <v>5</v>
      </c>
      <c r="Y10" s="5"/>
      <c r="Z10" s="5"/>
      <c r="AD10" s="2">
        <v>7</v>
      </c>
      <c r="AE10" s="2"/>
      <c r="AF10" s="2">
        <v>1</v>
      </c>
      <c r="AG10" s="2"/>
      <c r="AH10" s="2"/>
      <c r="AI10" s="2"/>
      <c r="AJ10" s="2">
        <f t="shared" si="2"/>
        <v>4</v>
      </c>
      <c r="AK10" s="2"/>
      <c r="AL10" s="5">
        <f>AJ10/AI2</f>
        <v>4</v>
      </c>
      <c r="AM10" s="5"/>
      <c r="AN10" s="5"/>
      <c r="AR10" s="2">
        <v>7</v>
      </c>
      <c r="AS10" s="2"/>
      <c r="AT10" s="2">
        <v>2</v>
      </c>
      <c r="AU10" s="2"/>
      <c r="AV10" s="2"/>
      <c r="AW10" s="2"/>
      <c r="AX10" s="2">
        <f t="shared" si="3"/>
        <v>8</v>
      </c>
      <c r="AY10" s="2"/>
      <c r="AZ10" s="5">
        <f>AX10/AW2</f>
        <v>4</v>
      </c>
      <c r="BA10" s="5"/>
      <c r="BB10" s="5"/>
    </row>
    <row r="11" spans="1:55" x14ac:dyDescent="0.25">
      <c r="A11" s="6" t="s">
        <v>71</v>
      </c>
      <c r="B11" s="6"/>
      <c r="C11" s="6"/>
      <c r="D11" s="6"/>
      <c r="E11" s="6"/>
      <c r="F11" s="6"/>
      <c r="G11" s="6"/>
      <c r="H11" s="2" t="s">
        <v>72</v>
      </c>
      <c r="I11" s="7">
        <f>SUM(I4:I10)</f>
        <v>32.5</v>
      </c>
      <c r="J11" s="7"/>
      <c r="K11" s="7">
        <f>I11/35*100</f>
        <v>92.857142857142861</v>
      </c>
      <c r="L11" s="8"/>
      <c r="P11" s="6" t="s">
        <v>71</v>
      </c>
      <c r="Q11" s="6"/>
      <c r="R11" s="6"/>
      <c r="S11" s="6"/>
      <c r="T11" s="6"/>
      <c r="U11" s="6"/>
      <c r="V11" s="6"/>
      <c r="W11" s="2" t="s">
        <v>72</v>
      </c>
      <c r="X11" s="7">
        <f>SUM(X4:X10)</f>
        <v>32</v>
      </c>
      <c r="Y11" s="7"/>
      <c r="Z11" s="7">
        <f>X11/35*100</f>
        <v>91.428571428571431</v>
      </c>
      <c r="AA11" s="8"/>
      <c r="AD11" s="6" t="s">
        <v>71</v>
      </c>
      <c r="AE11" s="6"/>
      <c r="AF11" s="6"/>
      <c r="AG11" s="6"/>
      <c r="AH11" s="6"/>
      <c r="AI11" s="6"/>
      <c r="AJ11" s="6"/>
      <c r="AK11" s="2" t="s">
        <v>72</v>
      </c>
      <c r="AL11" s="7">
        <f>SUM(AL4:AL10)</f>
        <v>31</v>
      </c>
      <c r="AM11" s="7"/>
      <c r="AN11" s="7">
        <f>AL11/35*100</f>
        <v>88.571428571428569</v>
      </c>
      <c r="AO11" s="8"/>
      <c r="AR11" s="6" t="s">
        <v>71</v>
      </c>
      <c r="AS11" s="6"/>
      <c r="AT11" s="6"/>
      <c r="AU11" s="6"/>
      <c r="AV11" s="6"/>
      <c r="AW11" s="6"/>
      <c r="AX11" s="6"/>
      <c r="AY11" s="2" t="s">
        <v>72</v>
      </c>
      <c r="AZ11" s="7">
        <f>SUM(AZ4:AZ10)</f>
        <v>31.5</v>
      </c>
      <c r="BA11" s="7"/>
      <c r="BB11" s="7">
        <f>AZ11/35*100</f>
        <v>90</v>
      </c>
      <c r="BC11" s="8"/>
    </row>
    <row r="12" spans="1:55" x14ac:dyDescent="0.25">
      <c r="A12" s="3"/>
      <c r="B12" s="3"/>
      <c r="C12" s="3"/>
      <c r="D12" s="3"/>
      <c r="E12" s="3"/>
      <c r="F12" s="3"/>
      <c r="G12" s="3"/>
      <c r="H12" s="3"/>
      <c r="I12" s="9"/>
      <c r="J12" s="9"/>
      <c r="K12" s="23"/>
      <c r="L12" s="3"/>
      <c r="P12" s="3"/>
      <c r="Q12" s="3"/>
      <c r="R12" s="3"/>
      <c r="S12" s="3"/>
      <c r="T12" s="3"/>
      <c r="U12" s="3"/>
      <c r="V12" s="3"/>
      <c r="W12" s="3"/>
      <c r="X12" s="9"/>
      <c r="Y12" s="9"/>
      <c r="Z12" s="23"/>
      <c r="AA12" s="3"/>
      <c r="AD12" s="3"/>
      <c r="AE12" s="3"/>
      <c r="AF12" s="3"/>
      <c r="AG12" s="3"/>
      <c r="AH12" s="3"/>
      <c r="AI12" s="3"/>
      <c r="AJ12" s="3"/>
      <c r="AK12" s="3"/>
      <c r="AL12" s="9"/>
      <c r="AM12" s="9"/>
      <c r="AN12" s="23"/>
      <c r="AO12" s="3"/>
      <c r="AR12" s="3"/>
      <c r="AS12" s="3"/>
      <c r="AT12" s="3"/>
      <c r="AU12" s="3"/>
      <c r="AV12" s="3"/>
      <c r="AW12" s="3"/>
      <c r="AX12" s="3"/>
      <c r="AY12" s="3"/>
      <c r="AZ12" s="9"/>
      <c r="BA12" s="9"/>
      <c r="BB12" s="23"/>
      <c r="BC12" s="3"/>
    </row>
    <row r="13" spans="1:55" ht="15.75" x14ac:dyDescent="0.25">
      <c r="A13" s="97" t="s">
        <v>80</v>
      </c>
      <c r="B13" s="97"/>
      <c r="C13" s="97"/>
      <c r="D13" s="97"/>
      <c r="E13" s="97"/>
      <c r="F13" s="97"/>
      <c r="G13" s="97"/>
      <c r="H13" s="97"/>
      <c r="I13" s="97"/>
      <c r="J13" s="97"/>
      <c r="K13" s="3"/>
      <c r="L13" s="3"/>
      <c r="P13" s="97" t="s">
        <v>80</v>
      </c>
      <c r="Q13" s="97"/>
      <c r="R13" s="97"/>
      <c r="S13" s="97"/>
      <c r="T13" s="97"/>
      <c r="U13" s="97"/>
      <c r="V13" s="97"/>
      <c r="W13" s="97"/>
      <c r="X13" s="97"/>
      <c r="Y13" s="97"/>
      <c r="Z13" s="3"/>
      <c r="AA13" s="3"/>
      <c r="AD13" s="97" t="s">
        <v>80</v>
      </c>
      <c r="AE13" s="97"/>
      <c r="AF13" s="97"/>
      <c r="AG13" s="97"/>
      <c r="AH13" s="97"/>
      <c r="AI13" s="97"/>
      <c r="AJ13" s="97"/>
      <c r="AK13" s="97"/>
      <c r="AL13" s="97"/>
      <c r="AM13" s="97"/>
      <c r="AN13" s="3"/>
      <c r="AO13" s="3"/>
      <c r="AR13" s="97" t="s">
        <v>80</v>
      </c>
      <c r="AS13" s="97"/>
      <c r="AT13" s="97"/>
      <c r="AU13" s="97"/>
      <c r="AV13" s="97"/>
      <c r="AW13" s="97"/>
      <c r="AX13" s="97"/>
      <c r="AY13" s="97"/>
      <c r="AZ13" s="97"/>
      <c r="BA13" s="97"/>
      <c r="BB13" s="3"/>
      <c r="BC13" s="3"/>
    </row>
    <row r="14" spans="1:55" ht="15.75" customHeight="1" x14ac:dyDescent="0.25">
      <c r="A14" s="94" t="s">
        <v>81</v>
      </c>
      <c r="B14" s="95"/>
      <c r="C14" s="95"/>
      <c r="D14" s="96"/>
      <c r="E14" s="30"/>
      <c r="F14" s="94" t="s">
        <v>82</v>
      </c>
      <c r="G14" s="95"/>
      <c r="H14" s="95"/>
      <c r="I14" s="95"/>
      <c r="P14" s="94" t="s">
        <v>81</v>
      </c>
      <c r="Q14" s="95"/>
      <c r="R14" s="95"/>
      <c r="S14" s="96"/>
      <c r="T14" s="30"/>
      <c r="U14" s="94" t="s">
        <v>82</v>
      </c>
      <c r="V14" s="95"/>
      <c r="W14" s="95"/>
      <c r="X14" s="95"/>
      <c r="AD14" s="94" t="s">
        <v>81</v>
      </c>
      <c r="AE14" s="95"/>
      <c r="AF14" s="95"/>
      <c r="AG14" s="96"/>
      <c r="AH14" s="30"/>
      <c r="AI14" s="94" t="s">
        <v>82</v>
      </c>
      <c r="AJ14" s="95"/>
      <c r="AK14" s="95"/>
      <c r="AL14" s="95"/>
      <c r="AR14" s="94" t="s">
        <v>81</v>
      </c>
      <c r="AS14" s="95"/>
      <c r="AT14" s="95"/>
      <c r="AU14" s="96"/>
      <c r="AV14" s="30"/>
      <c r="AW14" s="94" t="s">
        <v>82</v>
      </c>
      <c r="AX14" s="95"/>
      <c r="AY14" s="95"/>
      <c r="AZ14" s="95"/>
    </row>
    <row r="15" spans="1:55" ht="15.75" customHeight="1" x14ac:dyDescent="0.25">
      <c r="A15" s="94" t="s">
        <v>83</v>
      </c>
      <c r="B15" s="95"/>
      <c r="C15" s="95"/>
      <c r="D15" s="96"/>
      <c r="E15" s="30"/>
      <c r="F15" s="94" t="s">
        <v>84</v>
      </c>
      <c r="G15" s="95"/>
      <c r="H15" s="95"/>
      <c r="I15" s="95"/>
      <c r="P15" s="94" t="s">
        <v>83</v>
      </c>
      <c r="Q15" s="95"/>
      <c r="R15" s="95"/>
      <c r="S15" s="96"/>
      <c r="T15" s="30"/>
      <c r="U15" s="94" t="s">
        <v>84</v>
      </c>
      <c r="V15" s="95"/>
      <c r="W15" s="95"/>
      <c r="X15" s="95"/>
      <c r="AD15" s="94" t="s">
        <v>83</v>
      </c>
      <c r="AE15" s="95"/>
      <c r="AF15" s="95"/>
      <c r="AG15" s="96"/>
      <c r="AH15" s="30"/>
      <c r="AI15" s="94" t="s">
        <v>84</v>
      </c>
      <c r="AJ15" s="95"/>
      <c r="AK15" s="95"/>
      <c r="AL15" s="95"/>
      <c r="AR15" s="94" t="s">
        <v>83</v>
      </c>
      <c r="AS15" s="95"/>
      <c r="AT15" s="95"/>
      <c r="AU15" s="96"/>
      <c r="AV15" s="30"/>
      <c r="AW15" s="94" t="s">
        <v>84</v>
      </c>
      <c r="AX15" s="95"/>
      <c r="AY15" s="95"/>
      <c r="AZ15" s="95"/>
    </row>
    <row r="16" spans="1:55" ht="15.75" customHeight="1" x14ac:dyDescent="0.25">
      <c r="A16" s="94" t="s">
        <v>85</v>
      </c>
      <c r="B16" s="95"/>
      <c r="C16" s="95"/>
      <c r="D16" s="96"/>
      <c r="E16" s="30"/>
      <c r="F16" s="94" t="s">
        <v>86</v>
      </c>
      <c r="G16" s="95"/>
      <c r="H16" s="95"/>
      <c r="I16" s="95"/>
      <c r="P16" s="94" t="s">
        <v>85</v>
      </c>
      <c r="Q16" s="95"/>
      <c r="R16" s="95"/>
      <c r="S16" s="96"/>
      <c r="T16" s="30"/>
      <c r="U16" s="94" t="s">
        <v>86</v>
      </c>
      <c r="V16" s="95"/>
      <c r="W16" s="95"/>
      <c r="X16" s="95"/>
      <c r="AD16" s="94" t="s">
        <v>85</v>
      </c>
      <c r="AE16" s="95"/>
      <c r="AF16" s="95"/>
      <c r="AG16" s="96"/>
      <c r="AH16" s="30"/>
      <c r="AI16" s="94" t="s">
        <v>86</v>
      </c>
      <c r="AJ16" s="95"/>
      <c r="AK16" s="95"/>
      <c r="AL16" s="95"/>
      <c r="AR16" s="94" t="s">
        <v>85</v>
      </c>
      <c r="AS16" s="95"/>
      <c r="AT16" s="95"/>
      <c r="AU16" s="96"/>
      <c r="AV16" s="30"/>
      <c r="AW16" s="94" t="s">
        <v>86</v>
      </c>
      <c r="AX16" s="95"/>
      <c r="AY16" s="95"/>
      <c r="AZ16" s="95"/>
    </row>
    <row r="17" spans="1:52" ht="15.75" customHeight="1" x14ac:dyDescent="0.25">
      <c r="A17" s="94" t="s">
        <v>87</v>
      </c>
      <c r="B17" s="95"/>
      <c r="C17" s="95"/>
      <c r="D17" s="96"/>
      <c r="E17" s="30"/>
      <c r="F17" s="94" t="s">
        <v>88</v>
      </c>
      <c r="G17" s="95"/>
      <c r="H17" s="95"/>
      <c r="I17" s="95"/>
      <c r="P17" s="94" t="s">
        <v>87</v>
      </c>
      <c r="Q17" s="95"/>
      <c r="R17" s="95"/>
      <c r="S17" s="96"/>
      <c r="T17" s="30"/>
      <c r="U17" s="94" t="s">
        <v>88</v>
      </c>
      <c r="V17" s="95"/>
      <c r="W17" s="95"/>
      <c r="X17" s="95"/>
      <c r="AD17" s="94" t="s">
        <v>87</v>
      </c>
      <c r="AE17" s="95"/>
      <c r="AF17" s="95"/>
      <c r="AG17" s="96"/>
      <c r="AH17" s="30"/>
      <c r="AI17" s="94" t="s">
        <v>88</v>
      </c>
      <c r="AJ17" s="95"/>
      <c r="AK17" s="95"/>
      <c r="AL17" s="95"/>
      <c r="AR17" s="94" t="s">
        <v>87</v>
      </c>
      <c r="AS17" s="95"/>
      <c r="AT17" s="95"/>
      <c r="AU17" s="96"/>
      <c r="AV17" s="30"/>
      <c r="AW17" s="94" t="s">
        <v>88</v>
      </c>
      <c r="AX17" s="95"/>
      <c r="AY17" s="95"/>
      <c r="AZ17" s="95"/>
    </row>
    <row r="18" spans="1:52" ht="15.75" customHeight="1" x14ac:dyDescent="0.25">
      <c r="A18" s="94" t="s">
        <v>89</v>
      </c>
      <c r="B18" s="95"/>
      <c r="C18" s="95"/>
      <c r="D18" s="96"/>
      <c r="E18" s="30"/>
      <c r="F18" s="94" t="s">
        <v>90</v>
      </c>
      <c r="G18" s="95"/>
      <c r="H18" s="95"/>
      <c r="I18" s="95"/>
      <c r="P18" s="94" t="s">
        <v>89</v>
      </c>
      <c r="Q18" s="95"/>
      <c r="R18" s="95"/>
      <c r="S18" s="96"/>
      <c r="T18" s="30"/>
      <c r="U18" s="94" t="s">
        <v>90</v>
      </c>
      <c r="V18" s="95"/>
      <c r="W18" s="95"/>
      <c r="X18" s="95"/>
      <c r="AD18" s="94" t="s">
        <v>89</v>
      </c>
      <c r="AE18" s="95"/>
      <c r="AF18" s="95"/>
      <c r="AG18" s="96"/>
      <c r="AH18" s="30"/>
      <c r="AI18" s="94" t="s">
        <v>90</v>
      </c>
      <c r="AJ18" s="95"/>
      <c r="AK18" s="95"/>
      <c r="AL18" s="95"/>
      <c r="AR18" s="94" t="s">
        <v>89</v>
      </c>
      <c r="AS18" s="95"/>
      <c r="AT18" s="95"/>
      <c r="AU18" s="96"/>
      <c r="AV18" s="30"/>
      <c r="AW18" s="94" t="s">
        <v>90</v>
      </c>
      <c r="AX18" s="95"/>
      <c r="AY18" s="95"/>
      <c r="AZ18" s="95"/>
    </row>
  </sheetData>
  <mergeCells count="45">
    <mergeCell ref="AR16:AU16"/>
    <mergeCell ref="AW16:AZ16"/>
    <mergeCell ref="AR17:AU17"/>
    <mergeCell ref="AW17:AZ17"/>
    <mergeCell ref="AR18:AU18"/>
    <mergeCell ref="AW18:AZ18"/>
    <mergeCell ref="AR13:BA13"/>
    <mergeCell ref="AR14:AU14"/>
    <mergeCell ref="AW14:AZ14"/>
    <mergeCell ref="AR15:AU15"/>
    <mergeCell ref="AW15:AZ15"/>
    <mergeCell ref="AD16:AG16"/>
    <mergeCell ref="AI16:AL16"/>
    <mergeCell ref="AD17:AG17"/>
    <mergeCell ref="AI17:AL17"/>
    <mergeCell ref="AD18:AG18"/>
    <mergeCell ref="AI18:AL18"/>
    <mergeCell ref="AD13:AM13"/>
    <mergeCell ref="AD14:AG14"/>
    <mergeCell ref="AI14:AL14"/>
    <mergeCell ref="AD15:AG15"/>
    <mergeCell ref="AI15:AL15"/>
    <mergeCell ref="P16:S16"/>
    <mergeCell ref="U16:X16"/>
    <mergeCell ref="P17:S17"/>
    <mergeCell ref="U17:X17"/>
    <mergeCell ref="P18:S18"/>
    <mergeCell ref="U18:X18"/>
    <mergeCell ref="P13:Y13"/>
    <mergeCell ref="P14:S14"/>
    <mergeCell ref="U14:X14"/>
    <mergeCell ref="P15:S15"/>
    <mergeCell ref="U15:X15"/>
    <mergeCell ref="A16:D16"/>
    <mergeCell ref="F16:I16"/>
    <mergeCell ref="A17:D17"/>
    <mergeCell ref="F17:I17"/>
    <mergeCell ref="A18:D18"/>
    <mergeCell ref="F18:I18"/>
    <mergeCell ref="C1:H1"/>
    <mergeCell ref="A13:J13"/>
    <mergeCell ref="A14:D14"/>
    <mergeCell ref="F14:I14"/>
    <mergeCell ref="A15:D15"/>
    <mergeCell ref="F15:I15"/>
  </mergeCells>
  <phoneticPr fontId="6" type="noConversion"/>
  <pageMargins left="0.7" right="0.7" top="0.75" bottom="0.75" header="0.3" footer="0.3"/>
  <pageSetup paperSize="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9"/>
  <sheetViews>
    <sheetView zoomScale="90" zoomScaleNormal="90" workbookViewId="0">
      <selection activeCell="P1" sqref="P1:AD22"/>
    </sheetView>
  </sheetViews>
  <sheetFormatPr defaultRowHeight="15" x14ac:dyDescent="0.25"/>
  <sheetData>
    <row r="1" spans="1:40" ht="27" customHeight="1" x14ac:dyDescent="0.25">
      <c r="A1" s="3"/>
      <c r="B1" s="3"/>
      <c r="C1" s="103" t="s">
        <v>107</v>
      </c>
      <c r="D1" s="103"/>
      <c r="E1" s="103"/>
      <c r="F1" s="103"/>
      <c r="G1" s="103"/>
      <c r="H1" s="103"/>
      <c r="I1" s="3"/>
      <c r="J1" s="3"/>
      <c r="K1" s="3"/>
      <c r="L1" s="3"/>
      <c r="N1" s="3"/>
      <c r="O1" s="3"/>
      <c r="P1" s="3"/>
      <c r="Q1" s="21" t="s">
        <v>108</v>
      </c>
      <c r="R1" s="21"/>
      <c r="S1" s="21"/>
      <c r="T1" s="21"/>
      <c r="U1" s="21"/>
      <c r="V1" s="21"/>
      <c r="Z1" s="3"/>
      <c r="AL1" s="3"/>
      <c r="AM1" s="3"/>
      <c r="AN1" s="3"/>
    </row>
    <row r="2" spans="1:40" x14ac:dyDescent="0.25">
      <c r="A2" s="3"/>
      <c r="B2" s="3"/>
      <c r="C2" s="3"/>
      <c r="D2" s="3"/>
      <c r="E2" s="3"/>
      <c r="F2" s="4"/>
      <c r="G2" s="3"/>
      <c r="H2" s="3"/>
      <c r="I2" s="3"/>
      <c r="J2" s="3"/>
      <c r="K2" s="3"/>
      <c r="Q2" s="3"/>
      <c r="R2" s="3"/>
      <c r="S2" s="3"/>
      <c r="T2" s="3"/>
      <c r="U2" s="3"/>
      <c r="V2" s="4"/>
      <c r="W2" s="3"/>
      <c r="X2" s="3"/>
      <c r="Y2" s="3"/>
      <c r="Z2" s="3"/>
      <c r="AA2" s="3"/>
      <c r="AC2" s="3"/>
      <c r="AD2" s="3"/>
      <c r="AE2" s="3"/>
      <c r="AF2" s="3"/>
      <c r="AG2" s="3"/>
      <c r="AH2" s="9"/>
      <c r="AI2" s="9"/>
      <c r="AJ2" s="9"/>
      <c r="AK2" s="3"/>
      <c r="AL2" s="3"/>
      <c r="AM2" s="3"/>
      <c r="AN2" s="3"/>
    </row>
    <row r="3" spans="1:40" x14ac:dyDescent="0.25">
      <c r="A3" s="3"/>
      <c r="B3" s="3"/>
      <c r="C3" s="3"/>
      <c r="D3" s="3" t="s">
        <v>134</v>
      </c>
      <c r="E3" s="3"/>
      <c r="F3" s="4">
        <v>1</v>
      </c>
      <c r="G3" s="3"/>
      <c r="H3" s="3"/>
      <c r="I3" s="3"/>
      <c r="J3" s="3"/>
      <c r="K3" s="3"/>
      <c r="N3" s="3"/>
      <c r="O3" s="3"/>
      <c r="P3" s="3"/>
      <c r="Q3" s="3"/>
      <c r="R3" s="3"/>
      <c r="S3" s="3"/>
      <c r="T3" s="3" t="s">
        <v>134</v>
      </c>
      <c r="U3" s="3"/>
      <c r="V3" s="4">
        <v>3</v>
      </c>
      <c r="W3" s="3"/>
      <c r="X3" s="3"/>
      <c r="Y3" s="3"/>
      <c r="Z3" s="3"/>
      <c r="AA3" s="3"/>
      <c r="AC3" s="3"/>
      <c r="AD3" s="3"/>
      <c r="AE3" s="3"/>
      <c r="AF3" s="3"/>
      <c r="AG3" s="3"/>
      <c r="AH3" s="9"/>
      <c r="AI3" s="9"/>
      <c r="AJ3" s="9"/>
      <c r="AK3" s="3"/>
      <c r="AL3" s="3"/>
      <c r="AM3" s="3"/>
      <c r="AN3" s="3"/>
    </row>
    <row r="4" spans="1:40" x14ac:dyDescent="0.25">
      <c r="A4" s="2" t="s">
        <v>65</v>
      </c>
      <c r="B4" s="2" t="s">
        <v>66</v>
      </c>
      <c r="C4" s="2" t="s">
        <v>67</v>
      </c>
      <c r="D4" s="2" t="s">
        <v>68</v>
      </c>
      <c r="E4" s="2" t="s">
        <v>117</v>
      </c>
      <c r="F4" s="2" t="s">
        <v>118</v>
      </c>
      <c r="G4" s="2" t="s">
        <v>69</v>
      </c>
      <c r="H4" s="2"/>
      <c r="I4" s="2" t="s">
        <v>70</v>
      </c>
      <c r="J4" s="2"/>
      <c r="K4" s="2" t="s">
        <v>73</v>
      </c>
      <c r="N4" s="3"/>
      <c r="O4" s="3"/>
      <c r="P4" s="3"/>
      <c r="Q4" s="2" t="s">
        <v>65</v>
      </c>
      <c r="R4" s="2" t="s">
        <v>66</v>
      </c>
      <c r="S4" s="2" t="s">
        <v>67</v>
      </c>
      <c r="T4" s="2" t="s">
        <v>68</v>
      </c>
      <c r="U4" s="2" t="s">
        <v>117</v>
      </c>
      <c r="V4" s="2" t="s">
        <v>118</v>
      </c>
      <c r="W4" s="2" t="s">
        <v>69</v>
      </c>
      <c r="X4" s="2"/>
      <c r="Y4" s="2" t="s">
        <v>70</v>
      </c>
      <c r="Z4" s="2"/>
      <c r="AA4" s="2" t="s">
        <v>73</v>
      </c>
      <c r="AC4" s="3"/>
      <c r="AD4" s="3"/>
      <c r="AE4" s="3"/>
      <c r="AF4" s="3"/>
      <c r="AG4" s="3"/>
      <c r="AH4" s="9"/>
      <c r="AI4" s="9"/>
      <c r="AJ4" s="9"/>
      <c r="AK4" s="3"/>
      <c r="AL4" s="3"/>
      <c r="AM4" s="3"/>
      <c r="AN4" s="3"/>
    </row>
    <row r="5" spans="1:40" x14ac:dyDescent="0.25">
      <c r="A5" s="2">
        <v>1</v>
      </c>
      <c r="B5" s="2"/>
      <c r="C5" s="2">
        <v>1</v>
      </c>
      <c r="D5" s="2"/>
      <c r="E5" s="2"/>
      <c r="F5" s="2"/>
      <c r="G5" s="2">
        <f>B5*5+C5*4+D5*3+E5*2+F5*1</f>
        <v>4</v>
      </c>
      <c r="H5" s="2"/>
      <c r="I5" s="5">
        <f>G5/F3</f>
        <v>4</v>
      </c>
      <c r="J5" s="5"/>
      <c r="K5" s="5"/>
      <c r="Q5" s="2">
        <v>1</v>
      </c>
      <c r="R5" s="2">
        <v>2</v>
      </c>
      <c r="S5" s="2">
        <v>1</v>
      </c>
      <c r="T5" s="2"/>
      <c r="U5" s="2"/>
      <c r="V5" s="2"/>
      <c r="W5" s="2">
        <f>R5*5+S5*4+T5*3+U5*2+V5*1</f>
        <v>14</v>
      </c>
      <c r="X5" s="2"/>
      <c r="Y5" s="5">
        <f>W5/V3</f>
        <v>4.666666666666667</v>
      </c>
      <c r="Z5" s="5"/>
      <c r="AA5" s="5"/>
    </row>
    <row r="6" spans="1:40" x14ac:dyDescent="0.25">
      <c r="A6" s="2">
        <v>2</v>
      </c>
      <c r="B6" s="2"/>
      <c r="C6" s="2">
        <v>1</v>
      </c>
      <c r="D6" s="2"/>
      <c r="E6" s="2"/>
      <c r="F6" s="2"/>
      <c r="G6" s="2">
        <f>B6*5+C6*4+D6*3+E6*2+F6*1</f>
        <v>4</v>
      </c>
      <c r="H6" s="2"/>
      <c r="I6" s="5">
        <f>G6/F3</f>
        <v>4</v>
      </c>
      <c r="J6" s="5"/>
      <c r="K6" s="5"/>
      <c r="Q6" s="2">
        <v>2</v>
      </c>
      <c r="R6" s="2">
        <v>2</v>
      </c>
      <c r="S6" s="2">
        <v>1</v>
      </c>
      <c r="T6" s="2"/>
      <c r="U6" s="2"/>
      <c r="V6" s="2"/>
      <c r="W6" s="2">
        <f>R6*5+S6*4+T6*3+U6*2+V6*1</f>
        <v>14</v>
      </c>
      <c r="X6" s="2"/>
      <c r="Y6" s="5">
        <f>W6/V3</f>
        <v>4.666666666666667</v>
      </c>
      <c r="Z6" s="5"/>
      <c r="AA6" s="5"/>
    </row>
    <row r="7" spans="1:40" x14ac:dyDescent="0.25">
      <c r="A7" s="2">
        <v>3</v>
      </c>
      <c r="B7" s="2">
        <v>1</v>
      </c>
      <c r="C7" s="2"/>
      <c r="D7" s="2"/>
      <c r="E7" s="2"/>
      <c r="F7" s="2"/>
      <c r="G7" s="2">
        <f>B7*5+C7*4+D7*3+E7*2+F7*1</f>
        <v>5</v>
      </c>
      <c r="H7" s="2"/>
      <c r="I7" s="5">
        <f>G7/F3</f>
        <v>5</v>
      </c>
      <c r="J7" s="5"/>
      <c r="K7" s="5"/>
      <c r="Q7" s="2">
        <v>3</v>
      </c>
      <c r="R7" s="2">
        <v>2</v>
      </c>
      <c r="S7" s="2">
        <v>1</v>
      </c>
      <c r="T7" s="2"/>
      <c r="U7" s="2"/>
      <c r="V7" s="2"/>
      <c r="W7" s="2">
        <f>R7*5+S7*4+T7*3+U7*2+V7*1</f>
        <v>14</v>
      </c>
      <c r="X7" s="2"/>
      <c r="Y7" s="5">
        <f>W7/V3</f>
        <v>4.666666666666667</v>
      </c>
      <c r="Z7" s="5"/>
      <c r="AA7" s="5"/>
    </row>
    <row r="8" spans="1:40" x14ac:dyDescent="0.25">
      <c r="A8" s="2">
        <v>4</v>
      </c>
      <c r="B8" s="2">
        <v>1</v>
      </c>
      <c r="C8" s="2"/>
      <c r="D8" s="2"/>
      <c r="E8" s="2"/>
      <c r="F8" s="2"/>
      <c r="G8" s="2">
        <f>B8*5+C8*4+D8*3+E8*2+F8*1</f>
        <v>5</v>
      </c>
      <c r="H8" s="2"/>
      <c r="I8" s="5">
        <f>G8/F3</f>
        <v>5</v>
      </c>
      <c r="J8" s="5"/>
      <c r="K8" s="5"/>
      <c r="N8" s="3"/>
      <c r="O8" s="3"/>
      <c r="P8" s="3"/>
      <c r="Q8" s="2">
        <v>4</v>
      </c>
      <c r="R8" s="2">
        <v>1</v>
      </c>
      <c r="S8" s="2">
        <v>2</v>
      </c>
      <c r="T8" s="2"/>
      <c r="U8" s="2"/>
      <c r="V8" s="2"/>
      <c r="W8" s="2">
        <f>R8*5+S8*4+T8*3+U8*2+V8*1</f>
        <v>13</v>
      </c>
      <c r="X8" s="2"/>
      <c r="Y8" s="5">
        <f>W8/V3</f>
        <v>4.333333333333333</v>
      </c>
      <c r="Z8" s="5"/>
      <c r="AA8" s="5"/>
    </row>
    <row r="9" spans="1:40" x14ac:dyDescent="0.25">
      <c r="A9" s="2">
        <v>5</v>
      </c>
      <c r="B9" s="2"/>
      <c r="C9" s="2">
        <v>1</v>
      </c>
      <c r="D9" s="2"/>
      <c r="E9" s="2"/>
      <c r="F9" s="2"/>
      <c r="G9" s="2">
        <f t="shared" ref="G9:G11" si="0">B9*5+C9*4+D9*3+E9*2+F9*1</f>
        <v>4</v>
      </c>
      <c r="H9" s="2"/>
      <c r="I9" s="5">
        <f>G9/F3</f>
        <v>4</v>
      </c>
      <c r="J9" s="5"/>
      <c r="K9" s="5"/>
      <c r="N9" s="3"/>
      <c r="O9" s="3"/>
      <c r="P9" s="3"/>
      <c r="Q9" s="2">
        <v>5</v>
      </c>
      <c r="R9" s="2">
        <v>2</v>
      </c>
      <c r="S9" s="2">
        <v>1</v>
      </c>
      <c r="T9" s="2"/>
      <c r="U9" s="2"/>
      <c r="V9" s="2"/>
      <c r="W9" s="2">
        <f t="shared" ref="W9:W11" si="1">R9*5+S9*4+T9*3+U9*2+V9*1</f>
        <v>14</v>
      </c>
      <c r="X9" s="2"/>
      <c r="Y9" s="5">
        <f>W9/V3</f>
        <v>4.666666666666667</v>
      </c>
      <c r="Z9" s="5"/>
      <c r="AA9" s="5"/>
    </row>
    <row r="10" spans="1:40" x14ac:dyDescent="0.25">
      <c r="A10" s="2">
        <v>6</v>
      </c>
      <c r="B10" s="2">
        <v>1</v>
      </c>
      <c r="C10" s="2"/>
      <c r="D10" s="2"/>
      <c r="E10" s="2"/>
      <c r="F10" s="2"/>
      <c r="G10" s="2">
        <f t="shared" si="0"/>
        <v>5</v>
      </c>
      <c r="H10" s="2"/>
      <c r="I10" s="5">
        <f>G10/F3</f>
        <v>5</v>
      </c>
      <c r="J10" s="5"/>
      <c r="K10" s="5"/>
      <c r="N10" s="3"/>
      <c r="O10" s="3"/>
      <c r="P10" s="3"/>
      <c r="Q10" s="2">
        <v>6</v>
      </c>
      <c r="R10" s="2">
        <v>2</v>
      </c>
      <c r="S10" s="2">
        <v>1</v>
      </c>
      <c r="T10" s="2"/>
      <c r="U10" s="2"/>
      <c r="V10" s="2"/>
      <c r="W10" s="2">
        <f t="shared" si="1"/>
        <v>14</v>
      </c>
      <c r="X10" s="2"/>
      <c r="Y10" s="5">
        <f>W10/V3</f>
        <v>4.666666666666667</v>
      </c>
      <c r="Z10" s="5"/>
      <c r="AA10" s="5"/>
    </row>
    <row r="11" spans="1:40" x14ac:dyDescent="0.25">
      <c r="A11" s="2">
        <v>7</v>
      </c>
      <c r="B11" s="2">
        <v>1</v>
      </c>
      <c r="C11" s="2"/>
      <c r="D11" s="2"/>
      <c r="E11" s="2"/>
      <c r="F11" s="2"/>
      <c r="G11" s="2">
        <f t="shared" si="0"/>
        <v>5</v>
      </c>
      <c r="H11" s="2"/>
      <c r="I11" s="5">
        <f>G11/F3</f>
        <v>5</v>
      </c>
      <c r="J11" s="5"/>
      <c r="K11" s="5"/>
      <c r="N11" s="3"/>
      <c r="O11" s="3"/>
      <c r="P11" s="3"/>
      <c r="Q11" s="2">
        <v>7</v>
      </c>
      <c r="R11" s="2">
        <v>2</v>
      </c>
      <c r="S11" s="2">
        <v>1</v>
      </c>
      <c r="T11" s="2"/>
      <c r="U11" s="2"/>
      <c r="V11" s="2"/>
      <c r="W11" s="2">
        <f t="shared" si="1"/>
        <v>14</v>
      </c>
      <c r="X11" s="2"/>
      <c r="Y11" s="5">
        <f>W11/V3</f>
        <v>4.666666666666667</v>
      </c>
      <c r="Z11" s="5"/>
      <c r="AA11" s="5"/>
    </row>
    <row r="12" spans="1:40" x14ac:dyDescent="0.25">
      <c r="A12" s="6" t="s">
        <v>71</v>
      </c>
      <c r="B12" s="6"/>
      <c r="C12" s="6"/>
      <c r="D12" s="6"/>
      <c r="E12" s="6"/>
      <c r="F12" s="6"/>
      <c r="G12" s="6"/>
      <c r="H12" s="2" t="s">
        <v>72</v>
      </c>
      <c r="I12" s="7">
        <f>SUM(I5:I11)</f>
        <v>32</v>
      </c>
      <c r="J12" s="7"/>
      <c r="K12" s="7">
        <f>I12/35*100</f>
        <v>91.428571428571431</v>
      </c>
      <c r="N12" s="3"/>
      <c r="O12" s="3"/>
      <c r="P12" s="3"/>
      <c r="Q12" s="6" t="s">
        <v>71</v>
      </c>
      <c r="R12" s="6"/>
      <c r="S12" s="6"/>
      <c r="T12" s="6"/>
      <c r="U12" s="6"/>
      <c r="V12" s="6"/>
      <c r="W12" s="6"/>
      <c r="X12" s="2" t="s">
        <v>72</v>
      </c>
      <c r="Y12" s="7">
        <f>SUM(Y5:Y11)</f>
        <v>32.333333333333336</v>
      </c>
      <c r="Z12" s="7"/>
      <c r="AA12" s="7">
        <f>Y12/35*100</f>
        <v>92.38095238095238</v>
      </c>
    </row>
    <row r="13" spans="1:40" ht="15.75" x14ac:dyDescent="0.25">
      <c r="A13" s="97" t="s">
        <v>80</v>
      </c>
      <c r="B13" s="97"/>
      <c r="C13" s="97"/>
      <c r="D13" s="97"/>
      <c r="E13" s="97"/>
      <c r="F13" s="97"/>
      <c r="G13" s="97"/>
      <c r="H13" s="97"/>
      <c r="I13" s="97"/>
      <c r="J13" s="97"/>
      <c r="K13" s="3"/>
      <c r="Q13" s="97" t="s">
        <v>80</v>
      </c>
      <c r="R13" s="97"/>
      <c r="S13" s="97"/>
      <c r="T13" s="97"/>
      <c r="U13" s="97"/>
      <c r="V13" s="97"/>
      <c r="W13" s="97"/>
      <c r="X13" s="97"/>
      <c r="Y13" s="97"/>
      <c r="Z13" s="97"/>
      <c r="AA13" s="3"/>
    </row>
    <row r="14" spans="1:40" ht="15.75" x14ac:dyDescent="0.25">
      <c r="A14" s="94" t="s">
        <v>81</v>
      </c>
      <c r="B14" s="95"/>
      <c r="C14" s="95"/>
      <c r="D14" s="96"/>
      <c r="E14" s="29"/>
      <c r="F14" s="94" t="s">
        <v>82</v>
      </c>
      <c r="G14" s="95"/>
      <c r="H14" s="95"/>
      <c r="I14" s="95"/>
      <c r="Q14" s="94" t="s">
        <v>81</v>
      </c>
      <c r="R14" s="95"/>
      <c r="S14" s="95"/>
      <c r="T14" s="96"/>
      <c r="U14" s="29"/>
      <c r="V14" s="94" t="s">
        <v>82</v>
      </c>
      <c r="W14" s="95"/>
      <c r="X14" s="95"/>
      <c r="Y14" s="95"/>
    </row>
    <row r="15" spans="1:40" ht="15.75" x14ac:dyDescent="0.25">
      <c r="A15" s="94" t="s">
        <v>83</v>
      </c>
      <c r="B15" s="95"/>
      <c r="C15" s="95"/>
      <c r="D15" s="96"/>
      <c r="E15" s="29"/>
      <c r="F15" s="94" t="s">
        <v>84</v>
      </c>
      <c r="G15" s="95"/>
      <c r="H15" s="95"/>
      <c r="I15" s="95"/>
      <c r="Q15" s="94" t="s">
        <v>83</v>
      </c>
      <c r="R15" s="95"/>
      <c r="S15" s="95"/>
      <c r="T15" s="96"/>
      <c r="U15" s="29"/>
      <c r="V15" s="94" t="s">
        <v>84</v>
      </c>
      <c r="W15" s="95"/>
      <c r="X15" s="95"/>
      <c r="Y15" s="95"/>
    </row>
    <row r="16" spans="1:40" ht="15.75" x14ac:dyDescent="0.25">
      <c r="A16" s="94" t="s">
        <v>85</v>
      </c>
      <c r="B16" s="95"/>
      <c r="C16" s="95"/>
      <c r="D16" s="96"/>
      <c r="E16" s="29"/>
      <c r="F16" s="94" t="s">
        <v>86</v>
      </c>
      <c r="G16" s="95"/>
      <c r="H16" s="95"/>
      <c r="I16" s="95"/>
      <c r="Q16" s="94" t="s">
        <v>85</v>
      </c>
      <c r="R16" s="95"/>
      <c r="S16" s="95"/>
      <c r="T16" s="96"/>
      <c r="U16" s="29"/>
      <c r="V16" s="94" t="s">
        <v>86</v>
      </c>
      <c r="W16" s="95"/>
      <c r="X16" s="95"/>
      <c r="Y16" s="95"/>
    </row>
    <row r="17" spans="1:25" ht="15.75" x14ac:dyDescent="0.25">
      <c r="A17" s="94" t="s">
        <v>87</v>
      </c>
      <c r="B17" s="95"/>
      <c r="C17" s="95"/>
      <c r="D17" s="96"/>
      <c r="E17" s="29"/>
      <c r="F17" s="94" t="s">
        <v>88</v>
      </c>
      <c r="G17" s="95"/>
      <c r="H17" s="95"/>
      <c r="I17" s="95"/>
      <c r="Q17" s="94" t="s">
        <v>87</v>
      </c>
      <c r="R17" s="95"/>
      <c r="S17" s="95"/>
      <c r="T17" s="96"/>
      <c r="U17" s="29"/>
      <c r="V17" s="94" t="s">
        <v>88</v>
      </c>
      <c r="W17" s="95"/>
      <c r="X17" s="95"/>
      <c r="Y17" s="95"/>
    </row>
    <row r="18" spans="1:25" ht="15.75" x14ac:dyDescent="0.25">
      <c r="A18" s="94" t="s">
        <v>89</v>
      </c>
      <c r="B18" s="95"/>
      <c r="C18" s="95"/>
      <c r="D18" s="96"/>
      <c r="E18" s="29"/>
      <c r="F18" s="94" t="s">
        <v>90</v>
      </c>
      <c r="G18" s="95"/>
      <c r="H18" s="95"/>
      <c r="I18" s="95"/>
      <c r="Q18" s="94" t="s">
        <v>89</v>
      </c>
      <c r="R18" s="95"/>
      <c r="S18" s="95"/>
      <c r="T18" s="96"/>
      <c r="U18" s="29"/>
      <c r="V18" s="94" t="s">
        <v>90</v>
      </c>
      <c r="W18" s="95"/>
      <c r="X18" s="95"/>
      <c r="Y18" s="95"/>
    </row>
    <row r="21" spans="1:25" x14ac:dyDescent="0.25">
      <c r="A21" s="3"/>
      <c r="B21" s="3"/>
      <c r="C21" s="103" t="s">
        <v>131</v>
      </c>
      <c r="D21" s="103"/>
      <c r="E21" s="103"/>
      <c r="F21" s="103"/>
      <c r="G21" s="103"/>
      <c r="H21" s="103"/>
      <c r="I21" s="3"/>
      <c r="J21" s="3"/>
      <c r="K21" s="3"/>
      <c r="L21" s="3"/>
    </row>
    <row r="22" spans="1:25" x14ac:dyDescent="0.25">
      <c r="C22" s="93"/>
      <c r="D22" s="93"/>
      <c r="E22" s="93"/>
      <c r="F22" s="93"/>
      <c r="G22" s="93"/>
      <c r="H22" s="93"/>
      <c r="I22" s="93"/>
    </row>
    <row r="23" spans="1:25" x14ac:dyDescent="0.25">
      <c r="A23" s="3"/>
      <c r="B23" s="3"/>
      <c r="C23" s="3"/>
      <c r="D23" s="3" t="s">
        <v>134</v>
      </c>
      <c r="E23" s="3"/>
      <c r="F23" s="4">
        <v>4</v>
      </c>
      <c r="G23" s="3"/>
      <c r="H23" s="3"/>
      <c r="I23" s="3"/>
      <c r="J23" s="3"/>
      <c r="K23" s="3"/>
    </row>
    <row r="24" spans="1:25" ht="15.75" customHeight="1" x14ac:dyDescent="0.25">
      <c r="A24" s="2" t="s">
        <v>65</v>
      </c>
      <c r="B24" s="2" t="s">
        <v>66</v>
      </c>
      <c r="C24" s="2" t="s">
        <v>67</v>
      </c>
      <c r="D24" s="2" t="s">
        <v>68</v>
      </c>
      <c r="E24" s="2" t="s">
        <v>117</v>
      </c>
      <c r="F24" s="2" t="s">
        <v>118</v>
      </c>
      <c r="G24" s="2" t="s">
        <v>69</v>
      </c>
      <c r="H24" s="2"/>
      <c r="I24" s="2" t="s">
        <v>70</v>
      </c>
      <c r="J24" s="2"/>
      <c r="K24" s="2" t="s">
        <v>73</v>
      </c>
    </row>
    <row r="25" spans="1:25" ht="15.75" customHeight="1" x14ac:dyDescent="0.25">
      <c r="A25" s="2">
        <v>1</v>
      </c>
      <c r="B25" s="2">
        <v>1</v>
      </c>
      <c r="C25" s="2">
        <v>3</v>
      </c>
      <c r="D25" s="2"/>
      <c r="E25" s="2"/>
      <c r="F25" s="2"/>
      <c r="G25" s="2">
        <f>B25*5+C25*4+D25*3+E25*2+F25*1</f>
        <v>17</v>
      </c>
      <c r="H25" s="2"/>
      <c r="I25" s="5">
        <f>G25/F23</f>
        <v>4.25</v>
      </c>
      <c r="J25" s="5"/>
      <c r="K25" s="5"/>
    </row>
    <row r="26" spans="1:25" ht="15.75" customHeight="1" x14ac:dyDescent="0.25">
      <c r="A26" s="2">
        <v>2</v>
      </c>
      <c r="B26" s="2">
        <v>1</v>
      </c>
      <c r="C26" s="2">
        <v>3</v>
      </c>
      <c r="D26" s="2"/>
      <c r="E26" s="2"/>
      <c r="F26" s="2"/>
      <c r="G26" s="2">
        <f>B26*5+C26*4+D26*3+E26*2+F26*1</f>
        <v>17</v>
      </c>
      <c r="H26" s="2"/>
      <c r="I26" s="5">
        <f>G26/F23</f>
        <v>4.25</v>
      </c>
      <c r="J26" s="5"/>
      <c r="K26" s="5"/>
    </row>
    <row r="27" spans="1:25" ht="15.75" customHeight="1" x14ac:dyDescent="0.25">
      <c r="A27" s="2">
        <v>3</v>
      </c>
      <c r="B27" s="2">
        <v>2</v>
      </c>
      <c r="C27" s="2">
        <v>2</v>
      </c>
      <c r="D27" s="2"/>
      <c r="E27" s="2"/>
      <c r="F27" s="2"/>
      <c r="G27" s="2">
        <f>B27*5+C27*4+D27*3+E27*2+F27*1</f>
        <v>18</v>
      </c>
      <c r="H27" s="2"/>
      <c r="I27" s="5">
        <f>G27/F23</f>
        <v>4.5</v>
      </c>
      <c r="J27" s="5"/>
      <c r="K27" s="5"/>
    </row>
    <row r="28" spans="1:25" ht="15.75" customHeight="1" x14ac:dyDescent="0.25">
      <c r="A28" s="2">
        <v>4</v>
      </c>
      <c r="B28" s="2">
        <v>3</v>
      </c>
      <c r="C28" s="2">
        <v>1</v>
      </c>
      <c r="D28" s="2"/>
      <c r="E28" s="2"/>
      <c r="F28" s="2"/>
      <c r="G28" s="2">
        <f>B28*5+C28*4+D28*3+E28*2+F28*1</f>
        <v>19</v>
      </c>
      <c r="H28" s="2"/>
      <c r="I28" s="5">
        <f>G28/F23</f>
        <v>4.75</v>
      </c>
      <c r="J28" s="5"/>
      <c r="K28" s="5"/>
    </row>
    <row r="29" spans="1:25" x14ac:dyDescent="0.25">
      <c r="A29" s="2">
        <v>5</v>
      </c>
      <c r="B29" s="2">
        <v>2</v>
      </c>
      <c r="C29" s="2">
        <v>2</v>
      </c>
      <c r="D29" s="2"/>
      <c r="E29" s="2"/>
      <c r="F29" s="2"/>
      <c r="G29" s="2">
        <f t="shared" ref="G29:G31" si="2">B29*5+C29*4+D29*3+E29*2+F29*1</f>
        <v>18</v>
      </c>
      <c r="H29" s="2"/>
      <c r="I29" s="5">
        <f>G29/F23</f>
        <v>4.5</v>
      </c>
      <c r="J29" s="5"/>
      <c r="K29" s="5"/>
    </row>
    <row r="30" spans="1:25" x14ac:dyDescent="0.25">
      <c r="A30" s="2">
        <v>6</v>
      </c>
      <c r="B30" s="2">
        <v>1</v>
      </c>
      <c r="C30" s="2">
        <v>3</v>
      </c>
      <c r="D30" s="2"/>
      <c r="E30" s="2"/>
      <c r="F30" s="2"/>
      <c r="G30" s="2">
        <f t="shared" si="2"/>
        <v>17</v>
      </c>
      <c r="H30" s="2"/>
      <c r="I30" s="5">
        <f>G30/F23</f>
        <v>4.25</v>
      </c>
      <c r="J30" s="5"/>
      <c r="K30" s="5"/>
    </row>
    <row r="31" spans="1:25" x14ac:dyDescent="0.25">
      <c r="A31" s="2">
        <v>7</v>
      </c>
      <c r="B31" s="2">
        <v>1</v>
      </c>
      <c r="C31" s="2">
        <v>3</v>
      </c>
      <c r="D31" s="2"/>
      <c r="E31" s="2"/>
      <c r="F31" s="2"/>
      <c r="G31" s="2">
        <f t="shared" si="2"/>
        <v>17</v>
      </c>
      <c r="H31" s="2"/>
      <c r="I31" s="5">
        <f>G31/F23</f>
        <v>4.25</v>
      </c>
      <c r="J31" s="5"/>
      <c r="K31" s="5"/>
    </row>
    <row r="32" spans="1:25" x14ac:dyDescent="0.25">
      <c r="A32" s="6" t="s">
        <v>71</v>
      </c>
      <c r="B32" s="6"/>
      <c r="C32" s="6"/>
      <c r="D32" s="6"/>
      <c r="E32" s="6"/>
      <c r="F32" s="6"/>
      <c r="G32" s="6"/>
      <c r="H32" s="2" t="s">
        <v>72</v>
      </c>
      <c r="I32" s="7">
        <f>SUM(I25:I31)</f>
        <v>30.75</v>
      </c>
      <c r="J32" s="7"/>
      <c r="K32" s="7">
        <f>I32/35*100</f>
        <v>87.857142857142861</v>
      </c>
    </row>
    <row r="33" spans="1:11" x14ac:dyDescent="0.25">
      <c r="A33" s="3"/>
      <c r="B33" s="3"/>
      <c r="C33" s="3"/>
      <c r="D33" s="3"/>
      <c r="E33" s="3"/>
      <c r="F33" s="3"/>
      <c r="G33" s="3"/>
      <c r="H33" s="3"/>
      <c r="I33" s="9"/>
      <c r="J33" s="9"/>
      <c r="K33" s="23"/>
    </row>
    <row r="34" spans="1:11" ht="15.75" x14ac:dyDescent="0.25">
      <c r="A34" s="97" t="s">
        <v>80</v>
      </c>
      <c r="B34" s="97"/>
      <c r="C34" s="97"/>
      <c r="D34" s="97"/>
      <c r="E34" s="97"/>
      <c r="F34" s="97"/>
      <c r="G34" s="97"/>
      <c r="H34" s="97"/>
      <c r="I34" s="97"/>
      <c r="J34" s="97"/>
      <c r="K34" s="3"/>
    </row>
    <row r="35" spans="1:11" ht="15.75" x14ac:dyDescent="0.25">
      <c r="A35" s="94" t="s">
        <v>81</v>
      </c>
      <c r="B35" s="95"/>
      <c r="C35" s="95"/>
      <c r="D35" s="96"/>
      <c r="E35" s="44"/>
      <c r="F35" s="94" t="s">
        <v>82</v>
      </c>
      <c r="G35" s="95"/>
      <c r="H35" s="95"/>
      <c r="I35" s="95"/>
    </row>
    <row r="36" spans="1:11" ht="15.75" x14ac:dyDescent="0.25">
      <c r="A36" s="94" t="s">
        <v>83</v>
      </c>
      <c r="B36" s="95"/>
      <c r="C36" s="95"/>
      <c r="D36" s="96"/>
      <c r="E36" s="44"/>
      <c r="F36" s="94" t="s">
        <v>84</v>
      </c>
      <c r="G36" s="95"/>
      <c r="H36" s="95"/>
      <c r="I36" s="95"/>
    </row>
    <row r="37" spans="1:11" ht="15.75" x14ac:dyDescent="0.25">
      <c r="A37" s="94" t="s">
        <v>85</v>
      </c>
      <c r="B37" s="95"/>
      <c r="C37" s="95"/>
      <c r="D37" s="96"/>
      <c r="E37" s="44"/>
      <c r="F37" s="94" t="s">
        <v>86</v>
      </c>
      <c r="G37" s="95"/>
      <c r="H37" s="95"/>
      <c r="I37" s="95"/>
    </row>
    <row r="38" spans="1:11" ht="15.75" x14ac:dyDescent="0.25">
      <c r="A38" s="94" t="s">
        <v>87</v>
      </c>
      <c r="B38" s="95"/>
      <c r="C38" s="95"/>
      <c r="D38" s="96"/>
      <c r="E38" s="44"/>
      <c r="F38" s="94" t="s">
        <v>88</v>
      </c>
      <c r="G38" s="95"/>
      <c r="H38" s="95"/>
      <c r="I38" s="95"/>
    </row>
    <row r="39" spans="1:11" ht="15.75" x14ac:dyDescent="0.25">
      <c r="A39" s="94" t="s">
        <v>89</v>
      </c>
      <c r="B39" s="95"/>
      <c r="C39" s="95"/>
      <c r="D39" s="96"/>
      <c r="E39" s="44"/>
      <c r="F39" s="94" t="s">
        <v>90</v>
      </c>
      <c r="G39" s="95"/>
      <c r="H39" s="95"/>
      <c r="I39" s="95"/>
    </row>
    <row r="42" spans="1:11" x14ac:dyDescent="0.25">
      <c r="K42" s="23"/>
    </row>
    <row r="43" spans="1:11" x14ac:dyDescent="0.25">
      <c r="K43" s="3"/>
    </row>
    <row r="44" spans="1:11" ht="15.75" customHeight="1" x14ac:dyDescent="0.25"/>
    <row r="45" spans="1:11" ht="15.75" customHeight="1" x14ac:dyDescent="0.25"/>
    <row r="46" spans="1:11" ht="15.75" customHeight="1" x14ac:dyDescent="0.25"/>
    <row r="47" spans="1:11" ht="15.75" customHeight="1" x14ac:dyDescent="0.25"/>
    <row r="48" spans="1:11" ht="15.75" customHeight="1" x14ac:dyDescent="0.25"/>
    <row r="49" ht="15.75" customHeight="1" x14ac:dyDescent="0.25"/>
  </sheetData>
  <mergeCells count="36">
    <mergeCell ref="C1:H1"/>
    <mergeCell ref="A13:J13"/>
    <mergeCell ref="A14:D14"/>
    <mergeCell ref="F14:I14"/>
    <mergeCell ref="A15:D15"/>
    <mergeCell ref="F15:I15"/>
    <mergeCell ref="F37:I37"/>
    <mergeCell ref="A38:D38"/>
    <mergeCell ref="F38:I38"/>
    <mergeCell ref="A16:D16"/>
    <mergeCell ref="F16:I16"/>
    <mergeCell ref="A17:D17"/>
    <mergeCell ref="F17:I17"/>
    <mergeCell ref="A18:D18"/>
    <mergeCell ref="F18:I18"/>
    <mergeCell ref="Q13:Z13"/>
    <mergeCell ref="Q14:T14"/>
    <mergeCell ref="V14:Y14"/>
    <mergeCell ref="Q15:T15"/>
    <mergeCell ref="V15:Y15"/>
    <mergeCell ref="A39:D39"/>
    <mergeCell ref="F39:I39"/>
    <mergeCell ref="Q16:T16"/>
    <mergeCell ref="V16:Y16"/>
    <mergeCell ref="Q17:T17"/>
    <mergeCell ref="V17:Y17"/>
    <mergeCell ref="Q18:T18"/>
    <mergeCell ref="V18:Y18"/>
    <mergeCell ref="C21:H21"/>
    <mergeCell ref="C22:I22"/>
    <mergeCell ref="A34:J34"/>
    <mergeCell ref="A35:D35"/>
    <mergeCell ref="F35:I35"/>
    <mergeCell ref="A36:D36"/>
    <mergeCell ref="F36:I36"/>
    <mergeCell ref="A37:D37"/>
  </mergeCells>
  <phoneticPr fontId="6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B10" sqref="B10"/>
    </sheetView>
  </sheetViews>
  <sheetFormatPr defaultRowHeight="15" x14ac:dyDescent="0.25"/>
  <sheetData>
    <row r="1" spans="1:12" x14ac:dyDescent="0.25">
      <c r="C1" s="93" t="s">
        <v>135</v>
      </c>
      <c r="D1" s="93"/>
      <c r="E1" s="93"/>
      <c r="F1" s="93"/>
      <c r="G1" s="93"/>
      <c r="H1" s="93"/>
      <c r="I1" s="93"/>
    </row>
    <row r="2" spans="1:12" x14ac:dyDescent="0.25">
      <c r="A2" s="3"/>
      <c r="B2" s="3"/>
      <c r="C2" s="3"/>
      <c r="D2" s="3" t="s">
        <v>134</v>
      </c>
      <c r="E2" s="3"/>
      <c r="F2" s="4">
        <v>2</v>
      </c>
      <c r="G2" s="3"/>
      <c r="H2" s="3"/>
      <c r="I2" s="3"/>
      <c r="J2" s="3"/>
      <c r="K2" s="3"/>
    </row>
    <row r="3" spans="1:12" x14ac:dyDescent="0.25">
      <c r="A3" s="2" t="s">
        <v>65</v>
      </c>
      <c r="B3" s="2" t="s">
        <v>66</v>
      </c>
      <c r="C3" s="2" t="s">
        <v>67</v>
      </c>
      <c r="D3" s="2" t="s">
        <v>68</v>
      </c>
      <c r="E3" s="2" t="s">
        <v>117</v>
      </c>
      <c r="F3" s="2" t="s">
        <v>118</v>
      </c>
      <c r="G3" s="2" t="s">
        <v>69</v>
      </c>
      <c r="H3" s="2"/>
      <c r="I3" s="2" t="s">
        <v>70</v>
      </c>
      <c r="J3" s="2"/>
      <c r="K3" s="2" t="s">
        <v>73</v>
      </c>
    </row>
    <row r="4" spans="1:12" x14ac:dyDescent="0.25">
      <c r="A4" s="2">
        <v>1</v>
      </c>
      <c r="B4" s="2"/>
      <c r="C4" s="2">
        <v>2</v>
      </c>
      <c r="D4" s="2"/>
      <c r="E4" s="2"/>
      <c r="F4" s="2"/>
      <c r="G4" s="2">
        <f>B4*5+C4*4+D4*3+E4*2+F4*1</f>
        <v>8</v>
      </c>
      <c r="H4" s="2"/>
      <c r="I4" s="5">
        <f>G4/F2</f>
        <v>4</v>
      </c>
      <c r="J4" s="5"/>
      <c r="K4" s="5"/>
    </row>
    <row r="5" spans="1:12" x14ac:dyDescent="0.25">
      <c r="A5" s="2">
        <v>2</v>
      </c>
      <c r="B5" s="2"/>
      <c r="C5" s="2">
        <v>2</v>
      </c>
      <c r="D5" s="2"/>
      <c r="E5" s="2"/>
      <c r="F5" s="2"/>
      <c r="G5" s="2">
        <f>B5*5+C5*4+D5*3+E5*2+F5*1</f>
        <v>8</v>
      </c>
      <c r="H5" s="2"/>
      <c r="I5" s="5">
        <f>G5/F2</f>
        <v>4</v>
      </c>
      <c r="J5" s="5"/>
      <c r="K5" s="5"/>
    </row>
    <row r="6" spans="1:12" x14ac:dyDescent="0.25">
      <c r="A6" s="2">
        <v>3</v>
      </c>
      <c r="B6" s="2"/>
      <c r="C6" s="2">
        <v>2</v>
      </c>
      <c r="D6" s="2"/>
      <c r="E6" s="2"/>
      <c r="F6" s="2"/>
      <c r="G6" s="2">
        <f>B6*5+C6*4+D6*3+E6*2+F6*1</f>
        <v>8</v>
      </c>
      <c r="H6" s="2"/>
      <c r="I6" s="5">
        <f>G6/F2</f>
        <v>4</v>
      </c>
      <c r="J6" s="5"/>
      <c r="K6" s="5"/>
    </row>
    <row r="7" spans="1:12" x14ac:dyDescent="0.25">
      <c r="A7" s="2">
        <v>4</v>
      </c>
      <c r="B7" s="2">
        <v>2</v>
      </c>
      <c r="C7" s="2"/>
      <c r="D7" s="2"/>
      <c r="E7" s="2"/>
      <c r="F7" s="2"/>
      <c r="G7" s="2">
        <f>B7*5+C7*4+D7*3+E7*2+F7*1</f>
        <v>10</v>
      </c>
      <c r="H7" s="2"/>
      <c r="I7" s="5">
        <f>G7/F2</f>
        <v>5</v>
      </c>
      <c r="J7" s="5"/>
      <c r="K7" s="5"/>
    </row>
    <row r="8" spans="1:12" x14ac:dyDescent="0.25">
      <c r="A8" s="2">
        <v>5</v>
      </c>
      <c r="B8" s="2">
        <v>2</v>
      </c>
      <c r="C8" s="2"/>
      <c r="D8" s="2"/>
      <c r="E8" s="2"/>
      <c r="F8" s="2"/>
      <c r="G8" s="2">
        <f t="shared" ref="G8:G10" si="0">B8*5+C8*4+D8*3+E8*2+F8*1</f>
        <v>10</v>
      </c>
      <c r="H8" s="2"/>
      <c r="I8" s="5">
        <f>G8/F2</f>
        <v>5</v>
      </c>
      <c r="J8" s="5"/>
      <c r="K8" s="5"/>
    </row>
    <row r="9" spans="1:12" x14ac:dyDescent="0.25">
      <c r="A9" s="2">
        <v>6</v>
      </c>
      <c r="B9" s="2"/>
      <c r="C9" s="2">
        <v>2</v>
      </c>
      <c r="D9" s="2"/>
      <c r="E9" s="2"/>
      <c r="F9" s="2"/>
      <c r="G9" s="2">
        <f t="shared" si="0"/>
        <v>8</v>
      </c>
      <c r="H9" s="2"/>
      <c r="I9" s="5">
        <f>G9/F2</f>
        <v>4</v>
      </c>
      <c r="J9" s="5"/>
      <c r="K9" s="5"/>
    </row>
    <row r="10" spans="1:12" x14ac:dyDescent="0.25">
      <c r="A10" s="2">
        <v>7</v>
      </c>
      <c r="B10" s="2"/>
      <c r="C10" s="2">
        <v>2</v>
      </c>
      <c r="D10" s="2"/>
      <c r="E10" s="2"/>
      <c r="F10" s="2"/>
      <c r="G10" s="2">
        <f t="shared" si="0"/>
        <v>8</v>
      </c>
      <c r="H10" s="2"/>
      <c r="I10" s="5">
        <f>G10/F2</f>
        <v>4</v>
      </c>
      <c r="J10" s="5"/>
      <c r="K10" s="5"/>
    </row>
    <row r="11" spans="1:12" x14ac:dyDescent="0.25">
      <c r="A11" s="6" t="s">
        <v>71</v>
      </c>
      <c r="B11" s="6"/>
      <c r="C11" s="6"/>
      <c r="D11" s="6"/>
      <c r="E11" s="6"/>
      <c r="F11" s="6"/>
      <c r="G11" s="6"/>
      <c r="H11" s="2" t="s">
        <v>72</v>
      </c>
      <c r="I11" s="7">
        <f>SUM(I4:I10)</f>
        <v>30</v>
      </c>
      <c r="J11" s="7"/>
      <c r="K11" s="7">
        <f>I11/35*100</f>
        <v>85.714285714285708</v>
      </c>
      <c r="L11" s="8"/>
    </row>
    <row r="12" spans="1:12" x14ac:dyDescent="0.25">
      <c r="A12" s="3"/>
      <c r="B12" s="3"/>
      <c r="C12" s="3"/>
      <c r="D12" s="3"/>
      <c r="E12" s="3"/>
      <c r="F12" s="3"/>
      <c r="G12" s="3"/>
      <c r="H12" s="3"/>
      <c r="I12" s="9"/>
      <c r="J12" s="9"/>
      <c r="K12" s="23"/>
      <c r="L12" s="3"/>
    </row>
    <row r="13" spans="1:12" ht="15.75" x14ac:dyDescent="0.25">
      <c r="A13" s="97" t="s">
        <v>80</v>
      </c>
      <c r="B13" s="97"/>
      <c r="C13" s="97"/>
      <c r="D13" s="97"/>
      <c r="E13" s="97"/>
      <c r="F13" s="97"/>
      <c r="G13" s="97"/>
      <c r="H13" s="97"/>
      <c r="I13" s="97"/>
      <c r="J13" s="97"/>
      <c r="K13" s="3"/>
      <c r="L13" s="3"/>
    </row>
    <row r="14" spans="1:12" ht="15.75" x14ac:dyDescent="0.25">
      <c r="A14" s="94" t="s">
        <v>81</v>
      </c>
      <c r="B14" s="95"/>
      <c r="C14" s="95"/>
      <c r="D14" s="96"/>
      <c r="E14" s="30"/>
      <c r="F14" s="94" t="s">
        <v>82</v>
      </c>
      <c r="G14" s="95"/>
      <c r="H14" s="95"/>
      <c r="I14" s="95"/>
    </row>
    <row r="15" spans="1:12" ht="15.75" x14ac:dyDescent="0.25">
      <c r="A15" s="94" t="s">
        <v>83</v>
      </c>
      <c r="B15" s="95"/>
      <c r="C15" s="95"/>
      <c r="D15" s="96"/>
      <c r="E15" s="30"/>
      <c r="F15" s="94" t="s">
        <v>84</v>
      </c>
      <c r="G15" s="95"/>
      <c r="H15" s="95"/>
      <c r="I15" s="95"/>
    </row>
    <row r="16" spans="1:12" ht="15.75" x14ac:dyDescent="0.25">
      <c r="A16" s="94" t="s">
        <v>85</v>
      </c>
      <c r="B16" s="95"/>
      <c r="C16" s="95"/>
      <c r="D16" s="96"/>
      <c r="E16" s="30"/>
      <c r="F16" s="94" t="s">
        <v>86</v>
      </c>
      <c r="G16" s="95"/>
      <c r="H16" s="95"/>
      <c r="I16" s="95"/>
    </row>
    <row r="17" spans="1:9" ht="15.75" x14ac:dyDescent="0.25">
      <c r="A17" s="94" t="s">
        <v>87</v>
      </c>
      <c r="B17" s="95"/>
      <c r="C17" s="95"/>
      <c r="D17" s="96"/>
      <c r="E17" s="30"/>
      <c r="F17" s="94" t="s">
        <v>88</v>
      </c>
      <c r="G17" s="95"/>
      <c r="H17" s="95"/>
      <c r="I17" s="95"/>
    </row>
    <row r="18" spans="1:9" ht="15.75" x14ac:dyDescent="0.25">
      <c r="A18" s="94" t="s">
        <v>89</v>
      </c>
      <c r="B18" s="95"/>
      <c r="C18" s="95"/>
      <c r="D18" s="96"/>
      <c r="E18" s="30"/>
      <c r="F18" s="94" t="s">
        <v>90</v>
      </c>
      <c r="G18" s="95"/>
      <c r="H18" s="95"/>
      <c r="I18" s="95"/>
    </row>
  </sheetData>
  <mergeCells count="12">
    <mergeCell ref="A16:D16"/>
    <mergeCell ref="F16:I16"/>
    <mergeCell ref="A17:D17"/>
    <mergeCell ref="F17:I17"/>
    <mergeCell ref="A18:D18"/>
    <mergeCell ref="F18:I18"/>
    <mergeCell ref="C1:I1"/>
    <mergeCell ref="A13:J13"/>
    <mergeCell ref="A14:D14"/>
    <mergeCell ref="F14:I14"/>
    <mergeCell ref="A15:D15"/>
    <mergeCell ref="F15:I15"/>
  </mergeCells>
  <pageMargins left="0.7" right="0.7" top="0.75" bottom="0.75" header="0.3" footer="0.3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zoomScale="80" zoomScaleNormal="80" workbookViewId="0">
      <selection activeCell="D10" sqref="D10"/>
    </sheetView>
  </sheetViews>
  <sheetFormatPr defaultRowHeight="15" x14ac:dyDescent="0.25"/>
  <cols>
    <col min="4" max="5" width="13.42578125" customWidth="1"/>
    <col min="8" max="8" width="16.42578125" customWidth="1"/>
    <col min="11" max="11" width="24.7109375" bestFit="1" customWidth="1"/>
  </cols>
  <sheetData>
    <row r="1" spans="1:14" ht="25.5" customHeight="1" x14ac:dyDescent="0.25">
      <c r="C1" s="93" t="s">
        <v>155</v>
      </c>
      <c r="D1" s="93"/>
      <c r="E1" s="93"/>
      <c r="F1" s="93"/>
      <c r="G1" s="93"/>
      <c r="H1" s="93"/>
      <c r="I1" s="93"/>
    </row>
    <row r="2" spans="1:14" x14ac:dyDescent="0.25">
      <c r="A2" s="3"/>
      <c r="B2" s="3"/>
      <c r="C2" s="3"/>
      <c r="D2" s="3" t="s">
        <v>134</v>
      </c>
      <c r="E2" s="3"/>
      <c r="F2" s="4">
        <v>3</v>
      </c>
      <c r="G2" s="3"/>
      <c r="H2" s="3"/>
      <c r="I2" s="3"/>
      <c r="J2" s="3"/>
      <c r="K2" s="3"/>
      <c r="N2" s="3"/>
    </row>
    <row r="3" spans="1:14" x14ac:dyDescent="0.25">
      <c r="A3" s="2" t="s">
        <v>65</v>
      </c>
      <c r="B3" s="2" t="s">
        <v>66</v>
      </c>
      <c r="C3" s="2" t="s">
        <v>67</v>
      </c>
      <c r="D3" s="2" t="s">
        <v>68</v>
      </c>
      <c r="E3" s="2" t="s">
        <v>117</v>
      </c>
      <c r="F3" s="2" t="s">
        <v>118</v>
      </c>
      <c r="G3" s="2" t="s">
        <v>69</v>
      </c>
      <c r="H3" s="2"/>
      <c r="I3" s="2" t="s">
        <v>70</v>
      </c>
      <c r="J3" s="2"/>
      <c r="K3" s="2" t="s">
        <v>73</v>
      </c>
      <c r="N3" s="3"/>
    </row>
    <row r="4" spans="1:14" x14ac:dyDescent="0.25">
      <c r="A4" s="2">
        <v>1</v>
      </c>
      <c r="B4" s="2">
        <v>3</v>
      </c>
      <c r="C4" s="2"/>
      <c r="D4" s="2"/>
      <c r="E4" s="2"/>
      <c r="F4" s="2"/>
      <c r="G4" s="2">
        <f>B4*5+C4*4+D4*3+E4*2+F4*1</f>
        <v>15</v>
      </c>
      <c r="H4" s="2"/>
      <c r="I4" s="5">
        <f>G4/F2</f>
        <v>5</v>
      </c>
      <c r="J4" s="5"/>
      <c r="K4" s="5"/>
      <c r="N4" s="3"/>
    </row>
    <row r="5" spans="1:14" x14ac:dyDescent="0.25">
      <c r="A5" s="2">
        <v>2</v>
      </c>
      <c r="B5" s="2">
        <v>2</v>
      </c>
      <c r="C5" s="2">
        <v>1</v>
      </c>
      <c r="D5" s="2"/>
      <c r="E5" s="2"/>
      <c r="F5" s="2"/>
      <c r="G5" s="2">
        <f>B5*5+C5*4+D5*3+E5*2+F5*1</f>
        <v>14</v>
      </c>
      <c r="H5" s="2"/>
      <c r="I5" s="5">
        <f>G5/F2</f>
        <v>4.666666666666667</v>
      </c>
      <c r="J5" s="5"/>
      <c r="K5" s="5"/>
      <c r="N5" s="3"/>
    </row>
    <row r="6" spans="1:14" x14ac:dyDescent="0.25">
      <c r="A6" s="2">
        <v>3</v>
      </c>
      <c r="B6" s="2">
        <v>1</v>
      </c>
      <c r="C6" s="2">
        <v>2</v>
      </c>
      <c r="D6" s="2"/>
      <c r="E6" s="2"/>
      <c r="F6" s="2"/>
      <c r="G6" s="2">
        <f>B6*5+C6*4+D6*3+E6*2+F6*1</f>
        <v>13</v>
      </c>
      <c r="H6" s="2"/>
      <c r="I6" s="5">
        <f>G6/F2</f>
        <v>4.333333333333333</v>
      </c>
      <c r="J6" s="5"/>
      <c r="K6" s="5"/>
      <c r="N6" s="3"/>
    </row>
    <row r="7" spans="1:14" x14ac:dyDescent="0.25">
      <c r="A7" s="2">
        <v>4</v>
      </c>
      <c r="B7" s="2">
        <v>3</v>
      </c>
      <c r="C7" s="2"/>
      <c r="D7" s="2"/>
      <c r="E7" s="2"/>
      <c r="F7" s="2"/>
      <c r="G7" s="2">
        <f>B7*5+C7*4+D7*3+E7*2+F7*1</f>
        <v>15</v>
      </c>
      <c r="H7" s="2"/>
      <c r="I7" s="5">
        <f>G7/F2</f>
        <v>5</v>
      </c>
      <c r="J7" s="5"/>
      <c r="K7" s="5"/>
      <c r="N7" s="3"/>
    </row>
    <row r="8" spans="1:14" x14ac:dyDescent="0.25">
      <c r="A8" s="2">
        <v>5</v>
      </c>
      <c r="B8" s="2">
        <v>1</v>
      </c>
      <c r="C8" s="2">
        <v>2</v>
      </c>
      <c r="D8" s="2"/>
      <c r="E8" s="2"/>
      <c r="F8" s="2"/>
      <c r="G8" s="2">
        <f t="shared" ref="G8:G10" si="0">B8*5+C8*4+D8*3+E8*2+F8*1</f>
        <v>13</v>
      </c>
      <c r="H8" s="2"/>
      <c r="I8" s="5">
        <f>G8/F2</f>
        <v>4.333333333333333</v>
      </c>
      <c r="J8" s="5"/>
      <c r="K8" s="5"/>
      <c r="N8" s="3"/>
    </row>
    <row r="9" spans="1:14" x14ac:dyDescent="0.25">
      <c r="A9" s="2">
        <v>6</v>
      </c>
      <c r="B9" s="2">
        <v>3</v>
      </c>
      <c r="C9" s="2"/>
      <c r="D9" s="2"/>
      <c r="E9" s="2"/>
      <c r="F9" s="2"/>
      <c r="G9" s="2">
        <f t="shared" si="0"/>
        <v>15</v>
      </c>
      <c r="H9" s="2"/>
      <c r="I9" s="5">
        <f>G9/F2</f>
        <v>5</v>
      </c>
      <c r="J9" s="5"/>
      <c r="K9" s="5"/>
      <c r="N9" s="3"/>
    </row>
    <row r="10" spans="1:14" x14ac:dyDescent="0.25">
      <c r="A10" s="2">
        <v>7</v>
      </c>
      <c r="B10" s="2">
        <v>2</v>
      </c>
      <c r="C10" s="2">
        <v>1</v>
      </c>
      <c r="D10" s="2"/>
      <c r="E10" s="2"/>
      <c r="F10" s="2"/>
      <c r="G10" s="2">
        <f t="shared" si="0"/>
        <v>14</v>
      </c>
      <c r="H10" s="2"/>
      <c r="I10" s="5">
        <f>G10/F2</f>
        <v>4.666666666666667</v>
      </c>
      <c r="J10" s="5"/>
      <c r="K10" s="5"/>
      <c r="N10" s="3"/>
    </row>
    <row r="11" spans="1:14" s="8" customFormat="1" x14ac:dyDescent="0.25">
      <c r="A11" s="6" t="s">
        <v>71</v>
      </c>
      <c r="B11" s="6"/>
      <c r="C11" s="6"/>
      <c r="D11" s="6"/>
      <c r="E11" s="6"/>
      <c r="F11" s="6"/>
      <c r="G11" s="6"/>
      <c r="H11" s="2" t="s">
        <v>72</v>
      </c>
      <c r="I11" s="7">
        <f>SUM(I4:I10)</f>
        <v>33</v>
      </c>
      <c r="J11" s="7"/>
      <c r="K11" s="7">
        <f>I11/35*100</f>
        <v>94.285714285714278</v>
      </c>
      <c r="M11"/>
      <c r="N11" s="3"/>
    </row>
    <row r="12" spans="1:14" x14ac:dyDescent="0.25">
      <c r="A12" s="3"/>
      <c r="B12" s="3"/>
      <c r="C12" s="3"/>
      <c r="D12" s="3"/>
      <c r="E12" s="3"/>
      <c r="F12" s="3"/>
      <c r="G12" s="3"/>
      <c r="H12" s="3"/>
      <c r="I12" s="9"/>
      <c r="J12" s="9"/>
      <c r="K12" s="23"/>
      <c r="L12" s="3"/>
      <c r="N12" s="3"/>
    </row>
    <row r="13" spans="1:14" ht="15.75" x14ac:dyDescent="0.25">
      <c r="A13" s="97" t="s">
        <v>80</v>
      </c>
      <c r="B13" s="97"/>
      <c r="C13" s="97"/>
      <c r="D13" s="97"/>
      <c r="E13" s="97"/>
      <c r="F13" s="97"/>
      <c r="G13" s="97"/>
      <c r="H13" s="97"/>
      <c r="I13" s="97"/>
      <c r="J13" s="97"/>
      <c r="K13" s="3"/>
      <c r="L13" s="3"/>
      <c r="N13" s="3"/>
    </row>
    <row r="14" spans="1:14" ht="15.75" customHeight="1" x14ac:dyDescent="0.25">
      <c r="A14" s="94" t="s">
        <v>81</v>
      </c>
      <c r="B14" s="95"/>
      <c r="C14" s="95"/>
      <c r="D14" s="96"/>
      <c r="E14" s="41"/>
      <c r="F14" s="94" t="s">
        <v>82</v>
      </c>
      <c r="G14" s="95"/>
      <c r="H14" s="95"/>
      <c r="I14" s="95"/>
      <c r="N14" s="3"/>
    </row>
    <row r="15" spans="1:14" ht="15.75" customHeight="1" x14ac:dyDescent="0.25">
      <c r="A15" s="94" t="s">
        <v>83</v>
      </c>
      <c r="B15" s="95"/>
      <c r="C15" s="95"/>
      <c r="D15" s="96"/>
      <c r="E15" s="41"/>
      <c r="F15" s="94" t="s">
        <v>84</v>
      </c>
      <c r="G15" s="95"/>
      <c r="H15" s="95"/>
      <c r="I15" s="95"/>
      <c r="N15" s="3"/>
    </row>
    <row r="16" spans="1:14" ht="15.75" customHeight="1" x14ac:dyDescent="0.25">
      <c r="A16" s="94" t="s">
        <v>85</v>
      </c>
      <c r="B16" s="95"/>
      <c r="C16" s="95"/>
      <c r="D16" s="96"/>
      <c r="E16" s="41"/>
      <c r="F16" s="94" t="s">
        <v>86</v>
      </c>
      <c r="G16" s="95"/>
      <c r="H16" s="95"/>
      <c r="I16" s="95"/>
    </row>
    <row r="17" spans="1:9" ht="15.75" customHeight="1" x14ac:dyDescent="0.25">
      <c r="A17" s="94" t="s">
        <v>87</v>
      </c>
      <c r="B17" s="95"/>
      <c r="C17" s="95"/>
      <c r="D17" s="96"/>
      <c r="E17" s="41"/>
      <c r="F17" s="94" t="s">
        <v>88</v>
      </c>
      <c r="G17" s="95"/>
      <c r="H17" s="95"/>
      <c r="I17" s="95"/>
    </row>
    <row r="18" spans="1:9" ht="15.75" customHeight="1" x14ac:dyDescent="0.25">
      <c r="A18" s="94" t="s">
        <v>89</v>
      </c>
      <c r="B18" s="95"/>
      <c r="C18" s="95"/>
      <c r="D18" s="96"/>
      <c r="E18" s="41"/>
      <c r="F18" s="94" t="s">
        <v>90</v>
      </c>
      <c r="G18" s="95"/>
      <c r="H18" s="95"/>
      <c r="I18" s="95"/>
    </row>
  </sheetData>
  <mergeCells count="12">
    <mergeCell ref="C1:I1"/>
    <mergeCell ref="A17:D17"/>
    <mergeCell ref="F17:I17"/>
    <mergeCell ref="A18:D18"/>
    <mergeCell ref="F18:I18"/>
    <mergeCell ref="A13:J13"/>
    <mergeCell ref="A14:D14"/>
    <mergeCell ref="F14:I14"/>
    <mergeCell ref="A15:D15"/>
    <mergeCell ref="F15:I15"/>
    <mergeCell ref="A16:D16"/>
    <mergeCell ref="F16:I16"/>
  </mergeCells>
  <phoneticPr fontId="6" type="noConversion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zoomScale="90" zoomScaleNormal="90" workbookViewId="0">
      <selection sqref="A1:M21"/>
    </sheetView>
  </sheetViews>
  <sheetFormatPr defaultRowHeight="15" x14ac:dyDescent="0.25"/>
  <sheetData>
    <row r="1" spans="1:13" ht="34.5" customHeight="1" x14ac:dyDescent="0.25">
      <c r="A1" s="3"/>
      <c r="B1" s="3"/>
      <c r="C1" s="103" t="s">
        <v>109</v>
      </c>
      <c r="D1" s="103"/>
      <c r="E1" s="103"/>
      <c r="F1" s="103"/>
      <c r="G1" s="103"/>
      <c r="H1" s="103"/>
      <c r="I1" s="103"/>
      <c r="J1" s="3"/>
      <c r="K1" s="3"/>
      <c r="L1" s="3"/>
      <c r="M1" s="3"/>
    </row>
    <row r="2" spans="1:13" x14ac:dyDescent="0.25">
      <c r="A2" s="3"/>
      <c r="B2" s="3"/>
      <c r="C2" s="3"/>
      <c r="D2" s="3" t="s">
        <v>134</v>
      </c>
      <c r="E2" s="3"/>
      <c r="F2" s="4">
        <v>2</v>
      </c>
      <c r="G2" s="3"/>
      <c r="H2" s="3"/>
      <c r="I2" s="3"/>
      <c r="J2" s="3"/>
      <c r="K2" s="3"/>
    </row>
    <row r="3" spans="1:13" x14ac:dyDescent="0.25">
      <c r="A3" s="2" t="s">
        <v>65</v>
      </c>
      <c r="B3" s="2" t="s">
        <v>66</v>
      </c>
      <c r="C3" s="2" t="s">
        <v>67</v>
      </c>
      <c r="D3" s="2" t="s">
        <v>68</v>
      </c>
      <c r="E3" s="2" t="s">
        <v>117</v>
      </c>
      <c r="F3" s="2" t="s">
        <v>118</v>
      </c>
      <c r="G3" s="2" t="s">
        <v>69</v>
      </c>
      <c r="H3" s="2"/>
      <c r="I3" s="2" t="s">
        <v>70</v>
      </c>
      <c r="J3" s="2"/>
      <c r="K3" s="2" t="s">
        <v>73</v>
      </c>
    </row>
    <row r="4" spans="1:13" x14ac:dyDescent="0.25">
      <c r="A4" s="2">
        <v>1</v>
      </c>
      <c r="B4" s="2">
        <v>1</v>
      </c>
      <c r="C4" s="2">
        <v>1</v>
      </c>
      <c r="D4" s="2"/>
      <c r="E4" s="2"/>
      <c r="F4" s="2"/>
      <c r="G4" s="2">
        <f>B4*5+C4*4+D4*3+E4*2+F4*1</f>
        <v>9</v>
      </c>
      <c r="H4" s="2"/>
      <c r="I4" s="5">
        <f>G4/F2</f>
        <v>4.5</v>
      </c>
      <c r="J4" s="5"/>
      <c r="K4" s="5"/>
    </row>
    <row r="5" spans="1:13" x14ac:dyDescent="0.25">
      <c r="A5" s="2">
        <v>2</v>
      </c>
      <c r="B5" s="2">
        <v>1</v>
      </c>
      <c r="C5" s="2">
        <v>1</v>
      </c>
      <c r="D5" s="2"/>
      <c r="E5" s="2"/>
      <c r="F5" s="2"/>
      <c r="G5" s="2">
        <f>B5*5+C5*4+D5*3+E5*2+F5*1</f>
        <v>9</v>
      </c>
      <c r="H5" s="2"/>
      <c r="I5" s="5">
        <f>G5/F2</f>
        <v>4.5</v>
      </c>
      <c r="J5" s="5"/>
      <c r="K5" s="5"/>
    </row>
    <row r="6" spans="1:13" x14ac:dyDescent="0.25">
      <c r="A6" s="2">
        <v>3</v>
      </c>
      <c r="B6" s="2">
        <v>1</v>
      </c>
      <c r="C6" s="2">
        <v>1</v>
      </c>
      <c r="D6" s="2"/>
      <c r="E6" s="2"/>
      <c r="F6" s="2"/>
      <c r="G6" s="2">
        <f>B6*5+C6*4+D6*3+E6*2+F6*1</f>
        <v>9</v>
      </c>
      <c r="H6" s="2"/>
      <c r="I6" s="5">
        <f>G6/F2</f>
        <v>4.5</v>
      </c>
      <c r="J6" s="5"/>
      <c r="K6" s="5"/>
    </row>
    <row r="7" spans="1:13" x14ac:dyDescent="0.25">
      <c r="A7" s="2">
        <v>4</v>
      </c>
      <c r="B7" s="2">
        <v>2</v>
      </c>
      <c r="C7" s="2"/>
      <c r="D7" s="2"/>
      <c r="E7" s="2"/>
      <c r="F7" s="2"/>
      <c r="G7" s="2">
        <f>B7*5+C7*4+D7*3+E7*2+F7*1</f>
        <v>10</v>
      </c>
      <c r="H7" s="2"/>
      <c r="I7" s="5">
        <f>G7/F2</f>
        <v>5</v>
      </c>
      <c r="J7" s="5"/>
      <c r="K7" s="5"/>
    </row>
    <row r="8" spans="1:13" x14ac:dyDescent="0.25">
      <c r="A8" s="2">
        <v>5</v>
      </c>
      <c r="B8" s="2">
        <v>2</v>
      </c>
      <c r="C8" s="2"/>
      <c r="D8" s="2"/>
      <c r="E8" s="2"/>
      <c r="F8" s="2"/>
      <c r="G8" s="2">
        <f t="shared" ref="G8:G10" si="0">B8*5+C8*4+D8*3+E8*2+F8*1</f>
        <v>10</v>
      </c>
      <c r="H8" s="2"/>
      <c r="I8" s="5">
        <f>G8/F2</f>
        <v>5</v>
      </c>
      <c r="J8" s="5"/>
      <c r="K8" s="5"/>
    </row>
    <row r="9" spans="1:13" x14ac:dyDescent="0.25">
      <c r="A9" s="2">
        <v>6</v>
      </c>
      <c r="B9" s="2">
        <v>1</v>
      </c>
      <c r="C9" s="2">
        <v>1</v>
      </c>
      <c r="D9" s="2"/>
      <c r="E9" s="2"/>
      <c r="F9" s="2"/>
      <c r="G9" s="2">
        <f t="shared" si="0"/>
        <v>9</v>
      </c>
      <c r="H9" s="2"/>
      <c r="I9" s="5">
        <f>G9/F2</f>
        <v>4.5</v>
      </c>
      <c r="J9" s="5"/>
      <c r="K9" s="5"/>
    </row>
    <row r="10" spans="1:13" x14ac:dyDescent="0.25">
      <c r="A10" s="2">
        <v>7</v>
      </c>
      <c r="B10" s="2">
        <v>1</v>
      </c>
      <c r="C10" s="2">
        <v>1</v>
      </c>
      <c r="D10" s="2"/>
      <c r="E10" s="2"/>
      <c r="F10" s="2"/>
      <c r="G10" s="2">
        <f t="shared" si="0"/>
        <v>9</v>
      </c>
      <c r="H10" s="2"/>
      <c r="I10" s="5">
        <f>G10/F2</f>
        <v>4.5</v>
      </c>
      <c r="J10" s="5"/>
      <c r="K10" s="5"/>
    </row>
    <row r="11" spans="1:13" x14ac:dyDescent="0.25">
      <c r="A11" s="6" t="s">
        <v>71</v>
      </c>
      <c r="B11" s="6"/>
      <c r="C11" s="6"/>
      <c r="D11" s="6"/>
      <c r="E11" s="6"/>
      <c r="F11" s="6"/>
      <c r="G11" s="6"/>
      <c r="H11" s="2" t="s">
        <v>72</v>
      </c>
      <c r="I11" s="7">
        <f>SUM(I4:I10)</f>
        <v>32.5</v>
      </c>
      <c r="J11" s="7"/>
      <c r="K11" s="7">
        <f>I11/35*100</f>
        <v>92.857142857142861</v>
      </c>
      <c r="L11" s="8"/>
    </row>
    <row r="12" spans="1:13" x14ac:dyDescent="0.25">
      <c r="A12" s="3"/>
      <c r="B12" s="3"/>
      <c r="C12" s="3"/>
      <c r="D12" s="3"/>
      <c r="E12" s="3"/>
      <c r="F12" s="3"/>
      <c r="G12" s="3"/>
      <c r="H12" s="3"/>
      <c r="I12" s="9"/>
      <c r="J12" s="9"/>
      <c r="K12" s="23"/>
      <c r="L12" s="3"/>
    </row>
    <row r="13" spans="1:13" ht="15.75" x14ac:dyDescent="0.25">
      <c r="A13" s="97" t="s">
        <v>80</v>
      </c>
      <c r="B13" s="97"/>
      <c r="C13" s="97"/>
      <c r="D13" s="97"/>
      <c r="E13" s="97"/>
      <c r="F13" s="97"/>
      <c r="G13" s="97"/>
      <c r="H13" s="97"/>
      <c r="I13" s="97"/>
      <c r="J13" s="97"/>
      <c r="K13" s="3"/>
      <c r="L13" s="3"/>
    </row>
    <row r="14" spans="1:13" ht="15.75" x14ac:dyDescent="0.25">
      <c r="A14" s="94" t="s">
        <v>81</v>
      </c>
      <c r="B14" s="95"/>
      <c r="C14" s="95"/>
      <c r="D14" s="96"/>
      <c r="E14" s="30"/>
      <c r="F14" s="94" t="s">
        <v>82</v>
      </c>
      <c r="G14" s="95"/>
      <c r="H14" s="95"/>
      <c r="I14" s="95"/>
    </row>
    <row r="15" spans="1:13" ht="15.75" x14ac:dyDescent="0.25">
      <c r="A15" s="94" t="s">
        <v>83</v>
      </c>
      <c r="B15" s="95"/>
      <c r="C15" s="95"/>
      <c r="D15" s="96"/>
      <c r="E15" s="30"/>
      <c r="F15" s="94" t="s">
        <v>84</v>
      </c>
      <c r="G15" s="95"/>
      <c r="H15" s="95"/>
      <c r="I15" s="95"/>
    </row>
    <row r="16" spans="1:13" ht="15.75" x14ac:dyDescent="0.25">
      <c r="A16" s="94" t="s">
        <v>85</v>
      </c>
      <c r="B16" s="95"/>
      <c r="C16" s="95"/>
      <c r="D16" s="96"/>
      <c r="E16" s="30"/>
      <c r="F16" s="94" t="s">
        <v>86</v>
      </c>
      <c r="G16" s="95"/>
      <c r="H16" s="95"/>
      <c r="I16" s="95"/>
    </row>
    <row r="17" spans="1:9" ht="15.75" x14ac:dyDescent="0.25">
      <c r="A17" s="94" t="s">
        <v>87</v>
      </c>
      <c r="B17" s="95"/>
      <c r="C17" s="95"/>
      <c r="D17" s="96"/>
      <c r="E17" s="30"/>
      <c r="F17" s="94" t="s">
        <v>88</v>
      </c>
      <c r="G17" s="95"/>
      <c r="H17" s="95"/>
      <c r="I17" s="95"/>
    </row>
    <row r="18" spans="1:9" ht="15.75" x14ac:dyDescent="0.25">
      <c r="A18" s="94" t="s">
        <v>89</v>
      </c>
      <c r="B18" s="95"/>
      <c r="C18" s="95"/>
      <c r="D18" s="96"/>
      <c r="E18" s="30"/>
      <c r="F18" s="94" t="s">
        <v>90</v>
      </c>
      <c r="G18" s="95"/>
      <c r="H18" s="95"/>
      <c r="I18" s="95"/>
    </row>
  </sheetData>
  <mergeCells count="12">
    <mergeCell ref="A16:D16"/>
    <mergeCell ref="F16:I16"/>
    <mergeCell ref="A17:D17"/>
    <mergeCell ref="F17:I17"/>
    <mergeCell ref="A18:D18"/>
    <mergeCell ref="F18:I18"/>
    <mergeCell ref="C1:I1"/>
    <mergeCell ref="A13:J13"/>
    <mergeCell ref="A14:D14"/>
    <mergeCell ref="F14:I14"/>
    <mergeCell ref="A15:D15"/>
    <mergeCell ref="F15:I15"/>
  </mergeCells>
  <phoneticPr fontId="6" type="noConversion"/>
  <pageMargins left="0.7" right="0.7" top="0.75" bottom="0.75" header="0.3" footer="0.3"/>
  <pageSetup paperSize="8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"/>
  <sheetViews>
    <sheetView zoomScale="90" zoomScaleNormal="90" workbookViewId="0">
      <selection activeCell="N1" sqref="N1:AA23"/>
    </sheetView>
  </sheetViews>
  <sheetFormatPr defaultRowHeight="15" x14ac:dyDescent="0.25"/>
  <sheetData>
    <row r="1" spans="1:26" ht="35.25" customHeight="1" x14ac:dyDescent="0.25">
      <c r="A1" s="3"/>
      <c r="B1" s="3"/>
      <c r="C1" s="3"/>
      <c r="D1" s="105" t="s">
        <v>110</v>
      </c>
      <c r="E1" s="105"/>
      <c r="F1" s="105"/>
      <c r="G1" s="105"/>
      <c r="H1" s="105"/>
      <c r="I1" s="105"/>
      <c r="J1" s="105"/>
      <c r="K1" s="3"/>
      <c r="M1" s="3"/>
      <c r="N1" s="3"/>
      <c r="O1" s="103" t="s">
        <v>111</v>
      </c>
      <c r="P1" s="103"/>
      <c r="Q1" s="103"/>
      <c r="R1" s="103"/>
      <c r="S1" s="103"/>
      <c r="T1" s="103"/>
      <c r="U1" s="103"/>
      <c r="V1" s="3"/>
      <c r="W1" s="3"/>
      <c r="X1" s="3"/>
    </row>
    <row r="2" spans="1:26" x14ac:dyDescent="0.25">
      <c r="A2" s="3"/>
      <c r="B2" s="3"/>
      <c r="C2" s="3"/>
      <c r="D2" s="3" t="s">
        <v>134</v>
      </c>
      <c r="E2" s="3"/>
      <c r="F2" s="4">
        <v>3</v>
      </c>
      <c r="G2" s="3"/>
      <c r="H2" s="3"/>
      <c r="I2" s="3"/>
      <c r="J2" s="3"/>
      <c r="K2" s="3"/>
      <c r="O2" s="3"/>
      <c r="P2" s="3"/>
      <c r="Q2" s="3"/>
      <c r="R2" s="3" t="s">
        <v>134</v>
      </c>
      <c r="S2" s="3"/>
      <c r="T2" s="4">
        <v>1</v>
      </c>
      <c r="U2" s="3"/>
      <c r="V2" s="3"/>
      <c r="W2" s="3"/>
      <c r="X2" s="3"/>
      <c r="Y2" s="3"/>
    </row>
    <row r="3" spans="1:26" x14ac:dyDescent="0.25">
      <c r="A3" s="2" t="s">
        <v>65</v>
      </c>
      <c r="B3" s="2" t="s">
        <v>66</v>
      </c>
      <c r="C3" s="2" t="s">
        <v>67</v>
      </c>
      <c r="D3" s="2" t="s">
        <v>68</v>
      </c>
      <c r="E3" s="2" t="s">
        <v>117</v>
      </c>
      <c r="F3" s="2" t="s">
        <v>118</v>
      </c>
      <c r="G3" s="2" t="s">
        <v>69</v>
      </c>
      <c r="H3" s="2"/>
      <c r="I3" s="2" t="s">
        <v>70</v>
      </c>
      <c r="J3" s="2"/>
      <c r="K3" s="2" t="s">
        <v>73</v>
      </c>
      <c r="O3" s="2" t="s">
        <v>65</v>
      </c>
      <c r="P3" s="2" t="s">
        <v>66</v>
      </c>
      <c r="Q3" s="2" t="s">
        <v>67</v>
      </c>
      <c r="R3" s="2" t="s">
        <v>68</v>
      </c>
      <c r="S3" s="2" t="s">
        <v>117</v>
      </c>
      <c r="T3" s="2" t="s">
        <v>118</v>
      </c>
      <c r="U3" s="2" t="s">
        <v>69</v>
      </c>
      <c r="V3" s="2"/>
      <c r="W3" s="2" t="s">
        <v>70</v>
      </c>
      <c r="X3" s="2"/>
      <c r="Y3" s="2" t="s">
        <v>73</v>
      </c>
    </row>
    <row r="4" spans="1:26" x14ac:dyDescent="0.25">
      <c r="A4" s="2">
        <v>1</v>
      </c>
      <c r="B4" s="2">
        <v>2</v>
      </c>
      <c r="C4" s="2">
        <v>1</v>
      </c>
      <c r="D4" s="2"/>
      <c r="E4" s="2"/>
      <c r="F4" s="2"/>
      <c r="G4" s="2">
        <f>B4*5+C4*4+D4*3+E4*2+F4*1</f>
        <v>14</v>
      </c>
      <c r="H4" s="2"/>
      <c r="I4" s="5">
        <f>G4/F2</f>
        <v>4.666666666666667</v>
      </c>
      <c r="J4" s="5"/>
      <c r="K4" s="5"/>
      <c r="O4" s="2">
        <v>1</v>
      </c>
      <c r="P4" s="2">
        <v>1</v>
      </c>
      <c r="Q4" s="2"/>
      <c r="R4" s="2"/>
      <c r="S4" s="2"/>
      <c r="T4" s="2"/>
      <c r="U4" s="2">
        <f>P4*5+Q4*4+R4*3+S4*2+T4*1</f>
        <v>5</v>
      </c>
      <c r="V4" s="2"/>
      <c r="W4" s="5">
        <f>U4/T2</f>
        <v>5</v>
      </c>
      <c r="X4" s="5"/>
      <c r="Y4" s="5"/>
    </row>
    <row r="5" spans="1:26" x14ac:dyDescent="0.25">
      <c r="A5" s="2">
        <v>2</v>
      </c>
      <c r="B5" s="2">
        <v>2</v>
      </c>
      <c r="C5" s="2">
        <v>1</v>
      </c>
      <c r="D5" s="2"/>
      <c r="E5" s="2"/>
      <c r="F5" s="2"/>
      <c r="G5" s="2">
        <f>B5*5+C5*4+D5*3+E5*2+F5*1</f>
        <v>14</v>
      </c>
      <c r="H5" s="2"/>
      <c r="I5" s="5">
        <f>G5/F2</f>
        <v>4.666666666666667</v>
      </c>
      <c r="J5" s="5"/>
      <c r="K5" s="5"/>
      <c r="O5" s="2">
        <v>2</v>
      </c>
      <c r="P5" s="2">
        <v>1</v>
      </c>
      <c r="Q5" s="2"/>
      <c r="R5" s="2"/>
      <c r="S5" s="2"/>
      <c r="T5" s="2"/>
      <c r="U5" s="2">
        <f>P5*5+Q5*4+R5*3+S5*2+T5*1</f>
        <v>5</v>
      </c>
      <c r="V5" s="2"/>
      <c r="W5" s="5">
        <f>U5/T2</f>
        <v>5</v>
      </c>
      <c r="X5" s="5"/>
      <c r="Y5" s="5"/>
    </row>
    <row r="6" spans="1:26" x14ac:dyDescent="0.25">
      <c r="A6" s="2">
        <v>3</v>
      </c>
      <c r="B6" s="2">
        <v>1</v>
      </c>
      <c r="C6" s="2">
        <v>2</v>
      </c>
      <c r="D6" s="2"/>
      <c r="E6" s="2"/>
      <c r="F6" s="2"/>
      <c r="G6" s="2">
        <f>B6*5+C6*4+D6*3+E6*2+F6*1</f>
        <v>13</v>
      </c>
      <c r="H6" s="2"/>
      <c r="I6" s="5">
        <f>G6/F2</f>
        <v>4.333333333333333</v>
      </c>
      <c r="J6" s="5"/>
      <c r="K6" s="5"/>
      <c r="O6" s="2">
        <v>3</v>
      </c>
      <c r="P6" s="2">
        <v>1</v>
      </c>
      <c r="Q6" s="2"/>
      <c r="R6" s="2"/>
      <c r="S6" s="2"/>
      <c r="T6" s="2"/>
      <c r="U6" s="2">
        <f>P6*5+Q6*4+R6*3+S6*2+T6*1</f>
        <v>5</v>
      </c>
      <c r="V6" s="2"/>
      <c r="W6" s="5">
        <f>U6/T2</f>
        <v>5</v>
      </c>
      <c r="X6" s="5"/>
      <c r="Y6" s="5"/>
    </row>
    <row r="7" spans="1:26" x14ac:dyDescent="0.25">
      <c r="A7" s="2">
        <v>4</v>
      </c>
      <c r="B7" s="2">
        <v>2</v>
      </c>
      <c r="C7" s="2">
        <v>1</v>
      </c>
      <c r="D7" s="2"/>
      <c r="E7" s="2"/>
      <c r="F7" s="2"/>
      <c r="G7" s="2">
        <f>B7*5+C7*4+D7*3+E7*2+F7*1</f>
        <v>14</v>
      </c>
      <c r="H7" s="2"/>
      <c r="I7" s="5">
        <f>G7/F2</f>
        <v>4.666666666666667</v>
      </c>
      <c r="J7" s="5"/>
      <c r="K7" s="5"/>
      <c r="O7" s="2">
        <v>4</v>
      </c>
      <c r="P7" s="2">
        <v>1</v>
      </c>
      <c r="Q7" s="2"/>
      <c r="R7" s="2"/>
      <c r="S7" s="2"/>
      <c r="T7" s="2"/>
      <c r="U7" s="2">
        <f>P7*5+Q7*4+R7*3+S7*2+T7*1</f>
        <v>5</v>
      </c>
      <c r="V7" s="2"/>
      <c r="W7" s="5">
        <f>U7/T2</f>
        <v>5</v>
      </c>
      <c r="X7" s="5"/>
      <c r="Y7" s="5"/>
    </row>
    <row r="8" spans="1:26" x14ac:dyDescent="0.25">
      <c r="A8" s="2">
        <v>5</v>
      </c>
      <c r="B8" s="2">
        <v>2</v>
      </c>
      <c r="C8" s="2">
        <v>1</v>
      </c>
      <c r="D8" s="2"/>
      <c r="E8" s="2"/>
      <c r="F8" s="2"/>
      <c r="G8" s="2">
        <f t="shared" ref="G8:G10" si="0">B8*5+C8*4+D8*3+E8*2+F8*1</f>
        <v>14</v>
      </c>
      <c r="H8" s="2"/>
      <c r="I8" s="5">
        <f>G8/F2</f>
        <v>4.666666666666667</v>
      </c>
      <c r="J8" s="5"/>
      <c r="K8" s="5"/>
      <c r="O8" s="2">
        <v>5</v>
      </c>
      <c r="P8" s="2"/>
      <c r="Q8" s="2">
        <v>1</v>
      </c>
      <c r="R8" s="2"/>
      <c r="S8" s="2"/>
      <c r="T8" s="2"/>
      <c r="U8" s="2">
        <f t="shared" ref="U8:U10" si="1">P8*5+Q8*4+R8*3+S8*2+T8*1</f>
        <v>4</v>
      </c>
      <c r="V8" s="2"/>
      <c r="W8" s="5">
        <f>U8/T2</f>
        <v>4</v>
      </c>
      <c r="X8" s="5"/>
      <c r="Y8" s="5"/>
    </row>
    <row r="9" spans="1:26" x14ac:dyDescent="0.25">
      <c r="A9" s="2">
        <v>6</v>
      </c>
      <c r="B9" s="2">
        <v>2</v>
      </c>
      <c r="C9" s="2">
        <v>1</v>
      </c>
      <c r="D9" s="2"/>
      <c r="E9" s="2"/>
      <c r="F9" s="2"/>
      <c r="G9" s="2">
        <f t="shared" si="0"/>
        <v>14</v>
      </c>
      <c r="H9" s="2"/>
      <c r="I9" s="5">
        <f>G9/F2</f>
        <v>4.666666666666667</v>
      </c>
      <c r="J9" s="5"/>
      <c r="K9" s="5"/>
      <c r="O9" s="2">
        <v>6</v>
      </c>
      <c r="P9" s="2"/>
      <c r="Q9" s="2">
        <v>1</v>
      </c>
      <c r="R9" s="2"/>
      <c r="S9" s="2"/>
      <c r="T9" s="2"/>
      <c r="U9" s="2">
        <f t="shared" si="1"/>
        <v>4</v>
      </c>
      <c r="V9" s="2"/>
      <c r="W9" s="5">
        <f>U9/T2</f>
        <v>4</v>
      </c>
      <c r="X9" s="5"/>
      <c r="Y9" s="5"/>
    </row>
    <row r="10" spans="1:26" x14ac:dyDescent="0.25">
      <c r="A10" s="2">
        <v>7</v>
      </c>
      <c r="B10" s="2">
        <v>1</v>
      </c>
      <c r="C10" s="2">
        <v>2</v>
      </c>
      <c r="D10" s="2"/>
      <c r="E10" s="2"/>
      <c r="F10" s="2"/>
      <c r="G10" s="2">
        <f t="shared" si="0"/>
        <v>13</v>
      </c>
      <c r="H10" s="2"/>
      <c r="I10" s="5">
        <f>G10/F2</f>
        <v>4.333333333333333</v>
      </c>
      <c r="J10" s="5"/>
      <c r="K10" s="5"/>
      <c r="O10" s="2">
        <v>7</v>
      </c>
      <c r="P10" s="2"/>
      <c r="Q10" s="2">
        <v>1</v>
      </c>
      <c r="R10" s="2"/>
      <c r="S10" s="2"/>
      <c r="T10" s="2"/>
      <c r="U10" s="2">
        <f t="shared" si="1"/>
        <v>4</v>
      </c>
      <c r="V10" s="2"/>
      <c r="W10" s="5">
        <f>U10/T2</f>
        <v>4</v>
      </c>
      <c r="X10" s="5"/>
      <c r="Y10" s="5"/>
    </row>
    <row r="11" spans="1:26" x14ac:dyDescent="0.25">
      <c r="A11" s="6" t="s">
        <v>71</v>
      </c>
      <c r="B11" s="6"/>
      <c r="C11" s="6"/>
      <c r="D11" s="6"/>
      <c r="E11" s="6"/>
      <c r="F11" s="6"/>
      <c r="G11" s="6"/>
      <c r="H11" s="2" t="s">
        <v>72</v>
      </c>
      <c r="I11" s="7">
        <f>SUM(I4:I10)</f>
        <v>32.000000000000007</v>
      </c>
      <c r="J11" s="7"/>
      <c r="K11" s="7">
        <f>I11/35*100</f>
        <v>91.428571428571445</v>
      </c>
      <c r="L11" s="8"/>
      <c r="O11" s="6" t="s">
        <v>71</v>
      </c>
      <c r="P11" s="6"/>
      <c r="Q11" s="6"/>
      <c r="R11" s="6"/>
      <c r="S11" s="6"/>
      <c r="T11" s="6"/>
      <c r="U11" s="6"/>
      <c r="V11" s="2" t="s">
        <v>72</v>
      </c>
      <c r="W11" s="7">
        <f>SUM(W4:W10)</f>
        <v>32</v>
      </c>
      <c r="X11" s="7"/>
      <c r="Y11" s="7">
        <f>W11/35*100</f>
        <v>91.428571428571431</v>
      </c>
      <c r="Z11" s="8"/>
    </row>
    <row r="12" spans="1:26" x14ac:dyDescent="0.25">
      <c r="A12" s="3"/>
      <c r="B12" s="3"/>
      <c r="C12" s="3"/>
      <c r="D12" s="3"/>
      <c r="E12" s="3"/>
      <c r="F12" s="3"/>
      <c r="G12" s="3"/>
      <c r="H12" s="3"/>
      <c r="I12" s="9"/>
      <c r="J12" s="9"/>
      <c r="K12" s="23"/>
      <c r="L12" s="3"/>
      <c r="O12" s="3"/>
      <c r="P12" s="3"/>
      <c r="Q12" s="3"/>
      <c r="R12" s="3"/>
      <c r="S12" s="3"/>
      <c r="T12" s="3"/>
      <c r="U12" s="3"/>
      <c r="V12" s="3"/>
      <c r="W12" s="9"/>
      <c r="X12" s="9"/>
      <c r="Y12" s="23"/>
      <c r="Z12" s="3"/>
    </row>
    <row r="13" spans="1:26" ht="15.75" x14ac:dyDescent="0.25">
      <c r="A13" s="97" t="s">
        <v>80</v>
      </c>
      <c r="B13" s="97"/>
      <c r="C13" s="97"/>
      <c r="D13" s="97"/>
      <c r="E13" s="97"/>
      <c r="F13" s="97"/>
      <c r="G13" s="97"/>
      <c r="H13" s="97"/>
      <c r="I13" s="97"/>
      <c r="J13" s="97"/>
      <c r="K13" s="3"/>
      <c r="L13" s="3"/>
      <c r="O13" s="97" t="s">
        <v>80</v>
      </c>
      <c r="P13" s="97"/>
      <c r="Q13" s="97"/>
      <c r="R13" s="97"/>
      <c r="S13" s="97"/>
      <c r="T13" s="97"/>
      <c r="U13" s="97"/>
      <c r="V13" s="97"/>
      <c r="W13" s="97"/>
      <c r="X13" s="97"/>
      <c r="Y13" s="3"/>
      <c r="Z13" s="3"/>
    </row>
    <row r="14" spans="1:26" ht="15.75" customHeight="1" x14ac:dyDescent="0.25">
      <c r="A14" s="94" t="s">
        <v>81</v>
      </c>
      <c r="B14" s="95"/>
      <c r="C14" s="95"/>
      <c r="D14" s="96"/>
      <c r="E14" s="30"/>
      <c r="F14" s="94" t="s">
        <v>82</v>
      </c>
      <c r="G14" s="95"/>
      <c r="H14" s="95"/>
      <c r="I14" s="95"/>
      <c r="O14" s="94" t="s">
        <v>81</v>
      </c>
      <c r="P14" s="95"/>
      <c r="Q14" s="95"/>
      <c r="R14" s="96"/>
      <c r="S14" s="30"/>
      <c r="T14" s="94" t="s">
        <v>82</v>
      </c>
      <c r="U14" s="95"/>
      <c r="V14" s="95"/>
      <c r="W14" s="95"/>
    </row>
    <row r="15" spans="1:26" ht="15.75" customHeight="1" x14ac:dyDescent="0.25">
      <c r="A15" s="94" t="s">
        <v>83</v>
      </c>
      <c r="B15" s="95"/>
      <c r="C15" s="95"/>
      <c r="D15" s="96"/>
      <c r="E15" s="30"/>
      <c r="F15" s="94" t="s">
        <v>84</v>
      </c>
      <c r="G15" s="95"/>
      <c r="H15" s="95"/>
      <c r="I15" s="95"/>
      <c r="O15" s="94" t="s">
        <v>83</v>
      </c>
      <c r="P15" s="95"/>
      <c r="Q15" s="95"/>
      <c r="R15" s="96"/>
      <c r="S15" s="30"/>
      <c r="T15" s="94" t="s">
        <v>84</v>
      </c>
      <c r="U15" s="95"/>
      <c r="V15" s="95"/>
      <c r="W15" s="95"/>
    </row>
    <row r="16" spans="1:26" ht="15.75" customHeight="1" x14ac:dyDescent="0.25">
      <c r="A16" s="94" t="s">
        <v>85</v>
      </c>
      <c r="B16" s="95"/>
      <c r="C16" s="95"/>
      <c r="D16" s="96"/>
      <c r="E16" s="30"/>
      <c r="F16" s="94" t="s">
        <v>86</v>
      </c>
      <c r="G16" s="95"/>
      <c r="H16" s="95"/>
      <c r="I16" s="95"/>
      <c r="O16" s="94" t="s">
        <v>85</v>
      </c>
      <c r="P16" s="95"/>
      <c r="Q16" s="95"/>
      <c r="R16" s="96"/>
      <c r="S16" s="30"/>
      <c r="T16" s="94" t="s">
        <v>86</v>
      </c>
      <c r="U16" s="95"/>
      <c r="V16" s="95"/>
      <c r="W16" s="95"/>
    </row>
    <row r="17" spans="1:23" ht="15.75" customHeight="1" x14ac:dyDescent="0.25">
      <c r="A17" s="94" t="s">
        <v>87</v>
      </c>
      <c r="B17" s="95"/>
      <c r="C17" s="95"/>
      <c r="D17" s="96"/>
      <c r="E17" s="30"/>
      <c r="F17" s="94" t="s">
        <v>88</v>
      </c>
      <c r="G17" s="95"/>
      <c r="H17" s="95"/>
      <c r="I17" s="95"/>
      <c r="O17" s="94" t="s">
        <v>87</v>
      </c>
      <c r="P17" s="95"/>
      <c r="Q17" s="95"/>
      <c r="R17" s="96"/>
      <c r="S17" s="30"/>
      <c r="T17" s="94" t="s">
        <v>88</v>
      </c>
      <c r="U17" s="95"/>
      <c r="V17" s="95"/>
      <c r="W17" s="95"/>
    </row>
    <row r="18" spans="1:23" ht="15.75" customHeight="1" x14ac:dyDescent="0.25">
      <c r="A18" s="94" t="s">
        <v>89</v>
      </c>
      <c r="B18" s="95"/>
      <c r="C18" s="95"/>
      <c r="D18" s="96"/>
      <c r="E18" s="30"/>
      <c r="F18" s="94" t="s">
        <v>90</v>
      </c>
      <c r="G18" s="95"/>
      <c r="H18" s="95"/>
      <c r="I18" s="95"/>
      <c r="O18" s="94" t="s">
        <v>89</v>
      </c>
      <c r="P18" s="95"/>
      <c r="Q18" s="95"/>
      <c r="R18" s="96"/>
      <c r="S18" s="30"/>
      <c r="T18" s="94" t="s">
        <v>90</v>
      </c>
      <c r="U18" s="95"/>
      <c r="V18" s="95"/>
      <c r="W18" s="95"/>
    </row>
  </sheetData>
  <mergeCells count="24">
    <mergeCell ref="A18:D18"/>
    <mergeCell ref="F18:I18"/>
    <mergeCell ref="O13:X13"/>
    <mergeCell ref="O14:R14"/>
    <mergeCell ref="T14:W14"/>
    <mergeCell ref="O15:R15"/>
    <mergeCell ref="T15:W15"/>
    <mergeCell ref="O16:R16"/>
    <mergeCell ref="T16:W16"/>
    <mergeCell ref="O17:R17"/>
    <mergeCell ref="T17:W17"/>
    <mergeCell ref="O18:R18"/>
    <mergeCell ref="T18:W18"/>
    <mergeCell ref="A15:D15"/>
    <mergeCell ref="F15:I15"/>
    <mergeCell ref="A16:D16"/>
    <mergeCell ref="F16:I16"/>
    <mergeCell ref="A17:D17"/>
    <mergeCell ref="F17:I17"/>
    <mergeCell ref="D1:J1"/>
    <mergeCell ref="O1:U1"/>
    <mergeCell ref="A13:J13"/>
    <mergeCell ref="A14:D14"/>
    <mergeCell ref="F14:I14"/>
  </mergeCells>
  <phoneticPr fontId="6" type="noConversion"/>
  <pageMargins left="0.7" right="0.7" top="0.75" bottom="0.75" header="0.3" footer="0.3"/>
  <pageSetup paperSize="8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zoomScale="80" zoomScaleNormal="80" workbookViewId="0">
      <selection activeCell="F9" sqref="F9"/>
    </sheetView>
  </sheetViews>
  <sheetFormatPr defaultRowHeight="15" x14ac:dyDescent="0.25"/>
  <sheetData>
    <row r="1" spans="1:14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22.5" customHeight="1" x14ac:dyDescent="0.25">
      <c r="A2" s="3"/>
      <c r="C2" s="93" t="s">
        <v>112</v>
      </c>
      <c r="D2" s="93"/>
      <c r="E2" s="93"/>
      <c r="F2" s="93"/>
      <c r="G2" s="93"/>
      <c r="H2" s="93"/>
      <c r="I2" s="93"/>
      <c r="M2" s="3"/>
    </row>
    <row r="3" spans="1:14" x14ac:dyDescent="0.25">
      <c r="A3" s="3"/>
      <c r="B3" s="3"/>
      <c r="C3" s="3"/>
      <c r="D3" s="3" t="s">
        <v>134</v>
      </c>
      <c r="E3" s="3"/>
      <c r="F3" s="4">
        <v>1</v>
      </c>
      <c r="G3" s="3"/>
      <c r="H3" s="3"/>
      <c r="I3" s="3"/>
      <c r="J3" s="3"/>
      <c r="K3" s="3"/>
    </row>
    <row r="4" spans="1:14" x14ac:dyDescent="0.25">
      <c r="A4" s="2" t="s">
        <v>65</v>
      </c>
      <c r="B4" s="2" t="s">
        <v>66</v>
      </c>
      <c r="C4" s="2" t="s">
        <v>67</v>
      </c>
      <c r="D4" s="2" t="s">
        <v>68</v>
      </c>
      <c r="E4" s="2" t="s">
        <v>117</v>
      </c>
      <c r="F4" s="2" t="s">
        <v>118</v>
      </c>
      <c r="G4" s="2" t="s">
        <v>69</v>
      </c>
      <c r="H4" s="2"/>
      <c r="I4" s="2" t="s">
        <v>70</v>
      </c>
      <c r="J4" s="2"/>
      <c r="K4" s="2" t="s">
        <v>73</v>
      </c>
    </row>
    <row r="5" spans="1:14" x14ac:dyDescent="0.25">
      <c r="A5" s="2">
        <v>1</v>
      </c>
      <c r="B5" s="2">
        <v>1</v>
      </c>
      <c r="C5" s="2"/>
      <c r="D5" s="2"/>
      <c r="E5" s="2"/>
      <c r="F5" s="2"/>
      <c r="G5" s="2">
        <f>B5*5+C5*4+D5*3+E5*2+F5*1</f>
        <v>5</v>
      </c>
      <c r="H5" s="2"/>
      <c r="I5" s="5">
        <f>G5/F3</f>
        <v>5</v>
      </c>
      <c r="J5" s="5"/>
      <c r="K5" s="5"/>
    </row>
    <row r="6" spans="1:14" x14ac:dyDescent="0.25">
      <c r="A6" s="2">
        <v>2</v>
      </c>
      <c r="B6" s="2">
        <v>1</v>
      </c>
      <c r="C6" s="2"/>
      <c r="D6" s="2"/>
      <c r="E6" s="2"/>
      <c r="F6" s="2"/>
      <c r="G6" s="2">
        <f>B6*5+C6*4+D6*3+E6*2+F6*1</f>
        <v>5</v>
      </c>
      <c r="H6" s="2"/>
      <c r="I6" s="5">
        <f>G6/F3</f>
        <v>5</v>
      </c>
      <c r="J6" s="5"/>
      <c r="K6" s="5"/>
    </row>
    <row r="7" spans="1:14" x14ac:dyDescent="0.25">
      <c r="A7" s="2">
        <v>3</v>
      </c>
      <c r="B7" s="2"/>
      <c r="C7" s="2">
        <v>1</v>
      </c>
      <c r="D7" s="2"/>
      <c r="E7" s="2"/>
      <c r="F7" s="2"/>
      <c r="G7" s="2">
        <f>B7*5+C7*4+D7*3+E7*2+F7*1</f>
        <v>4</v>
      </c>
      <c r="H7" s="2"/>
      <c r="I7" s="5">
        <f>G7/F3</f>
        <v>4</v>
      </c>
      <c r="J7" s="5"/>
      <c r="K7" s="5"/>
    </row>
    <row r="8" spans="1:14" x14ac:dyDescent="0.25">
      <c r="A8" s="2">
        <v>4</v>
      </c>
      <c r="B8" s="2"/>
      <c r="C8" s="2">
        <v>1</v>
      </c>
      <c r="D8" s="2"/>
      <c r="E8" s="2"/>
      <c r="F8" s="2"/>
      <c r="G8" s="2">
        <f>B8*5+C8*4+D8*3+E8*2+F8*1</f>
        <v>4</v>
      </c>
      <c r="H8" s="2"/>
      <c r="I8" s="5">
        <f>G8/F3</f>
        <v>4</v>
      </c>
      <c r="J8" s="5"/>
      <c r="K8" s="5"/>
    </row>
    <row r="9" spans="1:14" x14ac:dyDescent="0.25">
      <c r="A9" s="2">
        <v>5</v>
      </c>
      <c r="B9" s="2"/>
      <c r="C9" s="2">
        <v>1</v>
      </c>
      <c r="D9" s="2"/>
      <c r="E9" s="2"/>
      <c r="F9" s="2"/>
      <c r="G9" s="2">
        <f t="shared" ref="G9:G11" si="0">B9*5+C9*4+D9*3+E9*2+F9*1</f>
        <v>4</v>
      </c>
      <c r="H9" s="2"/>
      <c r="I9" s="5">
        <f>G9/F3</f>
        <v>4</v>
      </c>
      <c r="J9" s="5"/>
      <c r="K9" s="5"/>
    </row>
    <row r="10" spans="1:14" x14ac:dyDescent="0.25">
      <c r="A10" s="2">
        <v>6</v>
      </c>
      <c r="B10" s="2"/>
      <c r="C10" s="2">
        <v>1</v>
      </c>
      <c r="D10" s="2"/>
      <c r="E10" s="2"/>
      <c r="F10" s="2"/>
      <c r="G10" s="2">
        <f t="shared" si="0"/>
        <v>4</v>
      </c>
      <c r="H10" s="2"/>
      <c r="I10" s="5">
        <f>G10/F3</f>
        <v>4</v>
      </c>
      <c r="J10" s="5"/>
      <c r="K10" s="5"/>
    </row>
    <row r="11" spans="1:14" x14ac:dyDescent="0.25">
      <c r="A11" s="2">
        <v>7</v>
      </c>
      <c r="B11" s="2"/>
      <c r="C11" s="2">
        <v>1</v>
      </c>
      <c r="D11" s="2"/>
      <c r="E11" s="2"/>
      <c r="F11" s="2"/>
      <c r="G11" s="2">
        <f t="shared" si="0"/>
        <v>4</v>
      </c>
      <c r="H11" s="2"/>
      <c r="I11" s="5">
        <f>G11/F3</f>
        <v>4</v>
      </c>
      <c r="J11" s="5"/>
      <c r="K11" s="5"/>
    </row>
    <row r="12" spans="1:14" x14ac:dyDescent="0.25">
      <c r="A12" s="6" t="s">
        <v>71</v>
      </c>
      <c r="B12" s="6"/>
      <c r="C12" s="6"/>
      <c r="D12" s="6"/>
      <c r="E12" s="6"/>
      <c r="F12" s="6"/>
      <c r="G12" s="6"/>
      <c r="H12" s="2" t="s">
        <v>72</v>
      </c>
      <c r="I12" s="7">
        <f>SUM(I5:I11)</f>
        <v>30</v>
      </c>
      <c r="J12" s="7"/>
      <c r="K12" s="7">
        <f>I12/35*100</f>
        <v>85.714285714285708</v>
      </c>
      <c r="L12" s="8"/>
    </row>
    <row r="13" spans="1:14" x14ac:dyDescent="0.25">
      <c r="A13" s="3"/>
      <c r="B13" s="3"/>
      <c r="C13" s="3"/>
      <c r="D13" s="3"/>
      <c r="E13" s="3"/>
      <c r="F13" s="3"/>
      <c r="G13" s="3"/>
      <c r="H13" s="3"/>
      <c r="I13" s="9"/>
      <c r="J13" s="9"/>
      <c r="K13" s="23"/>
      <c r="L13" s="3"/>
    </row>
    <row r="14" spans="1:14" ht="15.75" x14ac:dyDescent="0.25">
      <c r="A14" s="97" t="s">
        <v>80</v>
      </c>
      <c r="B14" s="97"/>
      <c r="C14" s="97"/>
      <c r="D14" s="97"/>
      <c r="E14" s="97"/>
      <c r="F14" s="97"/>
      <c r="G14" s="97"/>
      <c r="H14" s="97"/>
      <c r="I14" s="97"/>
      <c r="J14" s="97"/>
      <c r="K14" s="3"/>
      <c r="L14" s="3"/>
    </row>
    <row r="15" spans="1:14" ht="15.75" x14ac:dyDescent="0.25">
      <c r="A15" s="94" t="s">
        <v>81</v>
      </c>
      <c r="B15" s="95"/>
      <c r="C15" s="95"/>
      <c r="D15" s="96"/>
      <c r="E15" s="30"/>
      <c r="F15" s="94" t="s">
        <v>82</v>
      </c>
      <c r="G15" s="95"/>
      <c r="H15" s="95"/>
      <c r="I15" s="95"/>
    </row>
    <row r="16" spans="1:14" ht="15.75" x14ac:dyDescent="0.25">
      <c r="A16" s="94" t="s">
        <v>83</v>
      </c>
      <c r="B16" s="95"/>
      <c r="C16" s="95"/>
      <c r="D16" s="96"/>
      <c r="E16" s="30"/>
      <c r="F16" s="94" t="s">
        <v>84</v>
      </c>
      <c r="G16" s="95"/>
      <c r="H16" s="95"/>
      <c r="I16" s="95"/>
    </row>
    <row r="17" spans="1:9" ht="15.75" x14ac:dyDescent="0.25">
      <c r="A17" s="94" t="s">
        <v>85</v>
      </c>
      <c r="B17" s="95"/>
      <c r="C17" s="95"/>
      <c r="D17" s="96"/>
      <c r="E17" s="30"/>
      <c r="F17" s="94" t="s">
        <v>86</v>
      </c>
      <c r="G17" s="95"/>
      <c r="H17" s="95"/>
      <c r="I17" s="95"/>
    </row>
    <row r="18" spans="1:9" ht="15.75" x14ac:dyDescent="0.25">
      <c r="A18" s="94" t="s">
        <v>87</v>
      </c>
      <c r="B18" s="95"/>
      <c r="C18" s="95"/>
      <c r="D18" s="96"/>
      <c r="E18" s="30"/>
      <c r="F18" s="94" t="s">
        <v>88</v>
      </c>
      <c r="G18" s="95"/>
      <c r="H18" s="95"/>
      <c r="I18" s="95"/>
    </row>
    <row r="19" spans="1:9" ht="15.75" x14ac:dyDescent="0.25">
      <c r="A19" s="94" t="s">
        <v>89</v>
      </c>
      <c r="B19" s="95"/>
      <c r="C19" s="95"/>
      <c r="D19" s="96"/>
      <c r="E19" s="30"/>
      <c r="F19" s="94" t="s">
        <v>90</v>
      </c>
      <c r="G19" s="95"/>
      <c r="H19" s="95"/>
      <c r="I19" s="95"/>
    </row>
  </sheetData>
  <mergeCells count="12">
    <mergeCell ref="A17:D17"/>
    <mergeCell ref="F17:I17"/>
    <mergeCell ref="A18:D18"/>
    <mergeCell ref="F18:I18"/>
    <mergeCell ref="A19:D19"/>
    <mergeCell ref="F19:I19"/>
    <mergeCell ref="C2:I2"/>
    <mergeCell ref="A14:J14"/>
    <mergeCell ref="A15:D15"/>
    <mergeCell ref="F15:I15"/>
    <mergeCell ref="A16:D16"/>
    <mergeCell ref="F16:I16"/>
  </mergeCells>
  <phoneticPr fontId="6" type="noConversion"/>
  <pageMargins left="0.7" right="0.7" top="0.75" bottom="0.75" header="0.3" footer="0.3"/>
  <pageSetup paperSize="8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8"/>
  <sheetViews>
    <sheetView zoomScale="90" zoomScaleNormal="90" workbookViewId="0">
      <selection activeCell="AA28" sqref="AA28"/>
    </sheetView>
  </sheetViews>
  <sheetFormatPr defaultRowHeight="15" x14ac:dyDescent="0.25"/>
  <sheetData>
    <row r="1" spans="1:27" ht="30.75" customHeight="1" x14ac:dyDescent="0.25">
      <c r="A1" s="3"/>
      <c r="B1" s="3"/>
      <c r="C1" s="3"/>
      <c r="D1" s="21" t="s">
        <v>113</v>
      </c>
      <c r="E1" s="20"/>
      <c r="F1" s="20"/>
      <c r="G1" s="21"/>
      <c r="H1" s="20"/>
      <c r="I1" s="20"/>
      <c r="J1" s="3"/>
      <c r="K1" s="3"/>
      <c r="S1" s="19" t="s">
        <v>121</v>
      </c>
    </row>
    <row r="2" spans="1:27" x14ac:dyDescent="0.25">
      <c r="A2" s="3"/>
      <c r="B2" s="3"/>
      <c r="C2" s="3"/>
      <c r="D2" s="3" t="s">
        <v>134</v>
      </c>
      <c r="E2" s="3"/>
      <c r="F2" s="4">
        <v>1</v>
      </c>
      <c r="G2" s="3"/>
      <c r="H2" s="3"/>
      <c r="I2" s="3"/>
      <c r="J2" s="3"/>
      <c r="K2" s="3"/>
      <c r="P2" s="3"/>
      <c r="Q2" s="3"/>
      <c r="R2" s="3"/>
      <c r="S2" s="3" t="s">
        <v>134</v>
      </c>
      <c r="T2" s="3"/>
      <c r="U2" s="4">
        <v>2</v>
      </c>
      <c r="V2" s="3"/>
      <c r="W2" s="3"/>
      <c r="X2" s="3"/>
      <c r="Y2" s="3"/>
      <c r="Z2" s="3"/>
    </row>
    <row r="3" spans="1:27" x14ac:dyDescent="0.25">
      <c r="A3" s="2" t="s">
        <v>65</v>
      </c>
      <c r="B3" s="2" t="s">
        <v>66</v>
      </c>
      <c r="C3" s="2" t="s">
        <v>67</v>
      </c>
      <c r="D3" s="2" t="s">
        <v>68</v>
      </c>
      <c r="E3" s="2" t="s">
        <v>117</v>
      </c>
      <c r="F3" s="2" t="s">
        <v>118</v>
      </c>
      <c r="G3" s="2" t="s">
        <v>69</v>
      </c>
      <c r="H3" s="2"/>
      <c r="I3" s="2" t="s">
        <v>70</v>
      </c>
      <c r="J3" s="2"/>
      <c r="K3" s="2" t="s">
        <v>73</v>
      </c>
      <c r="P3" s="2" t="s">
        <v>65</v>
      </c>
      <c r="Q3" s="2" t="s">
        <v>66</v>
      </c>
      <c r="R3" s="2" t="s">
        <v>67</v>
      </c>
      <c r="S3" s="2" t="s">
        <v>68</v>
      </c>
      <c r="T3" s="2" t="s">
        <v>117</v>
      </c>
      <c r="U3" s="2" t="s">
        <v>118</v>
      </c>
      <c r="V3" s="2" t="s">
        <v>69</v>
      </c>
      <c r="W3" s="2"/>
      <c r="X3" s="2" t="s">
        <v>70</v>
      </c>
      <c r="Y3" s="2"/>
      <c r="Z3" s="2" t="s">
        <v>73</v>
      </c>
    </row>
    <row r="4" spans="1:27" x14ac:dyDescent="0.25">
      <c r="A4" s="2">
        <v>1</v>
      </c>
      <c r="B4" s="2"/>
      <c r="C4" s="2">
        <v>1</v>
      </c>
      <c r="D4" s="2"/>
      <c r="E4" s="2"/>
      <c r="F4" s="2"/>
      <c r="G4" s="2">
        <f>B4*5+C4*4+D4*3+E4*2+F4*1</f>
        <v>4</v>
      </c>
      <c r="H4" s="2"/>
      <c r="I4" s="5">
        <f>G4/F2</f>
        <v>4</v>
      </c>
      <c r="J4" s="5"/>
      <c r="K4" s="5"/>
      <c r="P4" s="2">
        <v>1</v>
      </c>
      <c r="Q4" s="2">
        <v>2</v>
      </c>
      <c r="R4" s="2"/>
      <c r="S4" s="2"/>
      <c r="T4" s="2"/>
      <c r="U4" s="2"/>
      <c r="V4" s="2">
        <f>Q4*5+R4*4+S4*3+T4*2+U4*1</f>
        <v>10</v>
      </c>
      <c r="W4" s="2"/>
      <c r="X4" s="5">
        <f>V4/U2</f>
        <v>5</v>
      </c>
      <c r="Y4" s="5"/>
      <c r="Z4" s="5"/>
    </row>
    <row r="5" spans="1:27" x14ac:dyDescent="0.25">
      <c r="A5" s="2">
        <v>2</v>
      </c>
      <c r="B5" s="2">
        <v>1</v>
      </c>
      <c r="C5" s="2"/>
      <c r="D5" s="2"/>
      <c r="E5" s="2"/>
      <c r="F5" s="2"/>
      <c r="G5" s="2">
        <f>B5*5+C5*4+D5*3+E5*2+F5*1</f>
        <v>5</v>
      </c>
      <c r="H5" s="2"/>
      <c r="I5" s="5">
        <f>G5/F2</f>
        <v>5</v>
      </c>
      <c r="J5" s="5"/>
      <c r="K5" s="5"/>
      <c r="P5" s="2">
        <v>2</v>
      </c>
      <c r="Q5" s="2">
        <v>2</v>
      </c>
      <c r="R5" s="2"/>
      <c r="S5" s="2"/>
      <c r="T5" s="2"/>
      <c r="U5" s="2"/>
      <c r="V5" s="2">
        <f>Q5*5+R5*4+S5*3+T5*2+U5*1</f>
        <v>10</v>
      </c>
      <c r="W5" s="2"/>
      <c r="X5" s="5">
        <f>V5/U2</f>
        <v>5</v>
      </c>
      <c r="Y5" s="5"/>
      <c r="Z5" s="5"/>
    </row>
    <row r="6" spans="1:27" x14ac:dyDescent="0.25">
      <c r="A6" s="2">
        <v>3</v>
      </c>
      <c r="B6" s="2"/>
      <c r="C6" s="2">
        <v>1</v>
      </c>
      <c r="D6" s="2"/>
      <c r="E6" s="2"/>
      <c r="F6" s="2"/>
      <c r="G6" s="2">
        <f>B6*5+C6*4+D6*3+E6*2+F6*1</f>
        <v>4</v>
      </c>
      <c r="H6" s="2"/>
      <c r="I6" s="5">
        <f>G6/F2</f>
        <v>4</v>
      </c>
      <c r="J6" s="5"/>
      <c r="K6" s="5"/>
      <c r="P6" s="2">
        <v>3</v>
      </c>
      <c r="Q6" s="2"/>
      <c r="R6" s="2">
        <v>2</v>
      </c>
      <c r="S6" s="2"/>
      <c r="T6" s="2"/>
      <c r="U6" s="2"/>
      <c r="V6" s="2">
        <f>Q6*5+R6*4+S6*3+T6*2+U6*1</f>
        <v>8</v>
      </c>
      <c r="W6" s="2"/>
      <c r="X6" s="5">
        <f>V6/U2</f>
        <v>4</v>
      </c>
      <c r="Y6" s="5"/>
      <c r="Z6" s="5"/>
    </row>
    <row r="7" spans="1:27" x14ac:dyDescent="0.25">
      <c r="A7" s="2">
        <v>4</v>
      </c>
      <c r="B7" s="2"/>
      <c r="C7" s="2">
        <v>1</v>
      </c>
      <c r="D7" s="2"/>
      <c r="E7" s="2"/>
      <c r="F7" s="2"/>
      <c r="G7" s="2">
        <f>B7*5+C7*4+D7*3+E7*2+F7*1</f>
        <v>4</v>
      </c>
      <c r="H7" s="2"/>
      <c r="I7" s="5">
        <f>G7/F2</f>
        <v>4</v>
      </c>
      <c r="J7" s="5"/>
      <c r="K7" s="5"/>
      <c r="P7" s="2">
        <v>4</v>
      </c>
      <c r="Q7" s="2"/>
      <c r="R7" s="2">
        <v>2</v>
      </c>
      <c r="S7" s="2"/>
      <c r="T7" s="2"/>
      <c r="U7" s="2"/>
      <c r="V7" s="2">
        <f>Q7*5+R7*4+S7*3+T7*2+U7*1</f>
        <v>8</v>
      </c>
      <c r="W7" s="2"/>
      <c r="X7" s="5">
        <f>V7/U2</f>
        <v>4</v>
      </c>
      <c r="Y7" s="5"/>
      <c r="Z7" s="5"/>
    </row>
    <row r="8" spans="1:27" x14ac:dyDescent="0.25">
      <c r="A8" s="2">
        <v>5</v>
      </c>
      <c r="B8" s="2">
        <v>1</v>
      </c>
      <c r="C8" s="2"/>
      <c r="D8" s="2"/>
      <c r="E8" s="2"/>
      <c r="F8" s="2"/>
      <c r="G8" s="2">
        <f t="shared" ref="G8:G10" si="0">B8*5+C8*4+D8*3+E8*2+F8*1</f>
        <v>5</v>
      </c>
      <c r="H8" s="2"/>
      <c r="I8" s="5">
        <f>G8/F2</f>
        <v>5</v>
      </c>
      <c r="J8" s="5"/>
      <c r="K8" s="5"/>
      <c r="P8" s="2">
        <v>5</v>
      </c>
      <c r="Q8" s="2"/>
      <c r="R8" s="2">
        <v>2</v>
      </c>
      <c r="S8" s="2"/>
      <c r="T8" s="2"/>
      <c r="U8" s="2"/>
      <c r="V8" s="2">
        <f t="shared" ref="V8:V10" si="1">Q8*5+R8*4+S8*3+T8*2+U8*1</f>
        <v>8</v>
      </c>
      <c r="W8" s="2"/>
      <c r="X8" s="5">
        <f>V8/U2</f>
        <v>4</v>
      </c>
      <c r="Y8" s="5"/>
      <c r="Z8" s="5"/>
    </row>
    <row r="9" spans="1:27" x14ac:dyDescent="0.25">
      <c r="A9" s="2">
        <v>6</v>
      </c>
      <c r="B9" s="2"/>
      <c r="C9" s="2">
        <v>1</v>
      </c>
      <c r="D9" s="2"/>
      <c r="E9" s="2"/>
      <c r="F9" s="2"/>
      <c r="G9" s="2">
        <f t="shared" si="0"/>
        <v>4</v>
      </c>
      <c r="H9" s="2"/>
      <c r="I9" s="5">
        <f>G9/F2</f>
        <v>4</v>
      </c>
      <c r="J9" s="5"/>
      <c r="K9" s="5"/>
      <c r="P9" s="2">
        <v>6</v>
      </c>
      <c r="Q9" s="2"/>
      <c r="R9" s="2">
        <v>2</v>
      </c>
      <c r="S9" s="2"/>
      <c r="T9" s="2"/>
      <c r="U9" s="2"/>
      <c r="V9" s="2">
        <f t="shared" si="1"/>
        <v>8</v>
      </c>
      <c r="W9" s="2"/>
      <c r="X9" s="5">
        <f>V9/U2</f>
        <v>4</v>
      </c>
      <c r="Y9" s="5"/>
      <c r="Z9" s="5"/>
    </row>
    <row r="10" spans="1:27" x14ac:dyDescent="0.25">
      <c r="A10" s="2">
        <v>7</v>
      </c>
      <c r="B10" s="2"/>
      <c r="C10" s="2">
        <v>1</v>
      </c>
      <c r="D10" s="2"/>
      <c r="E10" s="2"/>
      <c r="F10" s="2"/>
      <c r="G10" s="2">
        <f t="shared" si="0"/>
        <v>4</v>
      </c>
      <c r="H10" s="2"/>
      <c r="I10" s="5">
        <f>G10/F2</f>
        <v>4</v>
      </c>
      <c r="J10" s="5"/>
      <c r="K10" s="5"/>
      <c r="P10" s="2">
        <v>7</v>
      </c>
      <c r="Q10" s="2"/>
      <c r="R10" s="2">
        <v>2</v>
      </c>
      <c r="S10" s="2"/>
      <c r="T10" s="2"/>
      <c r="U10" s="2"/>
      <c r="V10" s="2">
        <f t="shared" si="1"/>
        <v>8</v>
      </c>
      <c r="W10" s="2"/>
      <c r="X10" s="5">
        <f>V10/U2</f>
        <v>4</v>
      </c>
      <c r="Y10" s="5"/>
      <c r="Z10" s="5"/>
    </row>
    <row r="11" spans="1:27" x14ac:dyDescent="0.25">
      <c r="A11" s="6" t="s">
        <v>71</v>
      </c>
      <c r="B11" s="6"/>
      <c r="C11" s="6"/>
      <c r="D11" s="6"/>
      <c r="E11" s="6"/>
      <c r="F11" s="6"/>
      <c r="G11" s="6"/>
      <c r="H11" s="2" t="s">
        <v>72</v>
      </c>
      <c r="I11" s="7">
        <f>SUM(I4:I10)</f>
        <v>30</v>
      </c>
      <c r="J11" s="7"/>
      <c r="K11" s="7">
        <f>I11/35*100</f>
        <v>85.714285714285708</v>
      </c>
      <c r="L11" s="8"/>
      <c r="P11" s="6" t="s">
        <v>71</v>
      </c>
      <c r="Q11" s="6"/>
      <c r="R11" s="6"/>
      <c r="S11" s="6"/>
      <c r="T11" s="6"/>
      <c r="U11" s="6"/>
      <c r="V11" s="6"/>
      <c r="W11" s="2" t="s">
        <v>72</v>
      </c>
      <c r="X11" s="7">
        <f>SUM(X4:X10)</f>
        <v>30</v>
      </c>
      <c r="Y11" s="7"/>
      <c r="Z11" s="7">
        <f>X11/35*100</f>
        <v>85.714285714285708</v>
      </c>
      <c r="AA11" s="8"/>
    </row>
    <row r="12" spans="1:27" x14ac:dyDescent="0.25">
      <c r="A12" s="3"/>
      <c r="B12" s="3"/>
      <c r="C12" s="3"/>
      <c r="D12" s="3"/>
      <c r="E12" s="3"/>
      <c r="F12" s="3"/>
      <c r="G12" s="3"/>
      <c r="H12" s="3"/>
      <c r="I12" s="9"/>
      <c r="J12" s="9"/>
      <c r="K12" s="23"/>
      <c r="L12" s="3"/>
      <c r="P12" s="3"/>
      <c r="Q12" s="3"/>
      <c r="R12" s="3"/>
      <c r="S12" s="3"/>
      <c r="T12" s="3"/>
      <c r="U12" s="3"/>
      <c r="V12" s="3"/>
      <c r="W12" s="3"/>
      <c r="X12" s="9"/>
      <c r="Y12" s="9"/>
      <c r="Z12" s="23"/>
      <c r="AA12" s="3"/>
    </row>
    <row r="13" spans="1:27" ht="15.75" x14ac:dyDescent="0.25">
      <c r="A13" s="97" t="s">
        <v>80</v>
      </c>
      <c r="B13" s="97"/>
      <c r="C13" s="97"/>
      <c r="D13" s="97"/>
      <c r="E13" s="97"/>
      <c r="F13" s="97"/>
      <c r="G13" s="97"/>
      <c r="H13" s="97"/>
      <c r="I13" s="97"/>
      <c r="J13" s="97"/>
      <c r="K13" s="3"/>
      <c r="L13" s="3"/>
      <c r="P13" s="97" t="s">
        <v>80</v>
      </c>
      <c r="Q13" s="97"/>
      <c r="R13" s="97"/>
      <c r="S13" s="97"/>
      <c r="T13" s="97"/>
      <c r="U13" s="97"/>
      <c r="V13" s="97"/>
      <c r="W13" s="97"/>
      <c r="X13" s="97"/>
      <c r="Y13" s="97"/>
      <c r="Z13" s="3"/>
      <c r="AA13" s="3"/>
    </row>
    <row r="14" spans="1:27" ht="15.75" customHeight="1" x14ac:dyDescent="0.25">
      <c r="A14" s="94" t="s">
        <v>81</v>
      </c>
      <c r="B14" s="95"/>
      <c r="C14" s="95"/>
      <c r="D14" s="96"/>
      <c r="E14" s="30"/>
      <c r="F14" s="94" t="s">
        <v>82</v>
      </c>
      <c r="G14" s="95"/>
      <c r="H14" s="95"/>
      <c r="I14" s="95"/>
      <c r="P14" s="94" t="s">
        <v>81</v>
      </c>
      <c r="Q14" s="95"/>
      <c r="R14" s="95"/>
      <c r="S14" s="96"/>
      <c r="T14" s="30"/>
      <c r="U14" s="94" t="s">
        <v>82</v>
      </c>
      <c r="V14" s="95"/>
      <c r="W14" s="95"/>
      <c r="X14" s="95"/>
    </row>
    <row r="15" spans="1:27" ht="15.75" customHeight="1" x14ac:dyDescent="0.25">
      <c r="A15" s="94" t="s">
        <v>83</v>
      </c>
      <c r="B15" s="95"/>
      <c r="C15" s="95"/>
      <c r="D15" s="96"/>
      <c r="E15" s="30"/>
      <c r="F15" s="94" t="s">
        <v>84</v>
      </c>
      <c r="G15" s="95"/>
      <c r="H15" s="95"/>
      <c r="I15" s="95"/>
      <c r="P15" s="94" t="s">
        <v>83</v>
      </c>
      <c r="Q15" s="95"/>
      <c r="R15" s="95"/>
      <c r="S15" s="96"/>
      <c r="T15" s="30"/>
      <c r="U15" s="94" t="s">
        <v>84</v>
      </c>
      <c r="V15" s="95"/>
      <c r="W15" s="95"/>
      <c r="X15" s="95"/>
    </row>
    <row r="16" spans="1:27" ht="15.75" customHeight="1" x14ac:dyDescent="0.25">
      <c r="A16" s="94" t="s">
        <v>85</v>
      </c>
      <c r="B16" s="95"/>
      <c r="C16" s="95"/>
      <c r="D16" s="96"/>
      <c r="E16" s="30"/>
      <c r="F16" s="94" t="s">
        <v>86</v>
      </c>
      <c r="G16" s="95"/>
      <c r="H16" s="95"/>
      <c r="I16" s="95"/>
      <c r="P16" s="94" t="s">
        <v>85</v>
      </c>
      <c r="Q16" s="95"/>
      <c r="R16" s="95"/>
      <c r="S16" s="96"/>
      <c r="T16" s="30"/>
      <c r="U16" s="94" t="s">
        <v>86</v>
      </c>
      <c r="V16" s="95"/>
      <c r="W16" s="95"/>
      <c r="X16" s="95"/>
    </row>
    <row r="17" spans="1:24" ht="15.75" customHeight="1" x14ac:dyDescent="0.25">
      <c r="A17" s="94" t="s">
        <v>87</v>
      </c>
      <c r="B17" s="95"/>
      <c r="C17" s="95"/>
      <c r="D17" s="96"/>
      <c r="E17" s="30"/>
      <c r="F17" s="94" t="s">
        <v>88</v>
      </c>
      <c r="G17" s="95"/>
      <c r="H17" s="95"/>
      <c r="I17" s="95"/>
      <c r="P17" s="94" t="s">
        <v>87</v>
      </c>
      <c r="Q17" s="95"/>
      <c r="R17" s="95"/>
      <c r="S17" s="96"/>
      <c r="T17" s="30"/>
      <c r="U17" s="94" t="s">
        <v>88</v>
      </c>
      <c r="V17" s="95"/>
      <c r="W17" s="95"/>
      <c r="X17" s="95"/>
    </row>
    <row r="18" spans="1:24" ht="15.75" customHeight="1" x14ac:dyDescent="0.25">
      <c r="A18" s="94" t="s">
        <v>89</v>
      </c>
      <c r="B18" s="95"/>
      <c r="C18" s="95"/>
      <c r="D18" s="96"/>
      <c r="E18" s="30"/>
      <c r="F18" s="94" t="s">
        <v>90</v>
      </c>
      <c r="G18" s="95"/>
      <c r="H18" s="95"/>
      <c r="I18" s="95"/>
      <c r="P18" s="94" t="s">
        <v>89</v>
      </c>
      <c r="Q18" s="95"/>
      <c r="R18" s="95"/>
      <c r="S18" s="96"/>
      <c r="T18" s="30"/>
      <c r="U18" s="94" t="s">
        <v>90</v>
      </c>
      <c r="V18" s="95"/>
      <c r="W18" s="95"/>
      <c r="X18" s="95"/>
    </row>
  </sheetData>
  <mergeCells count="22">
    <mergeCell ref="P16:S16"/>
    <mergeCell ref="U16:X16"/>
    <mergeCell ref="P17:S17"/>
    <mergeCell ref="U17:X17"/>
    <mergeCell ref="P18:S18"/>
    <mergeCell ref="U18:X18"/>
    <mergeCell ref="P13:Y13"/>
    <mergeCell ref="P14:S14"/>
    <mergeCell ref="U14:X14"/>
    <mergeCell ref="P15:S15"/>
    <mergeCell ref="U15:X15"/>
    <mergeCell ref="A16:D16"/>
    <mergeCell ref="F16:I16"/>
    <mergeCell ref="A17:D17"/>
    <mergeCell ref="F17:I17"/>
    <mergeCell ref="A18:D18"/>
    <mergeCell ref="F18:I18"/>
    <mergeCell ref="A13:J13"/>
    <mergeCell ref="A14:D14"/>
    <mergeCell ref="F14:I14"/>
    <mergeCell ref="A15:D15"/>
    <mergeCell ref="F15:I15"/>
  </mergeCells>
  <phoneticPr fontId="6" type="noConversion"/>
  <pageMargins left="0.7" right="0.7" top="0.75" bottom="0.75" header="0.3" footer="0.3"/>
  <pageSetup paperSize="8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C10" sqref="C10"/>
    </sheetView>
  </sheetViews>
  <sheetFormatPr defaultRowHeight="15" x14ac:dyDescent="0.25"/>
  <sheetData>
    <row r="1" spans="1:12" x14ac:dyDescent="0.25">
      <c r="A1" s="3"/>
      <c r="B1" s="3"/>
      <c r="C1" s="3"/>
      <c r="D1" s="21" t="s">
        <v>122</v>
      </c>
      <c r="E1" s="20"/>
      <c r="F1" s="20"/>
      <c r="G1" s="21"/>
      <c r="H1" s="20"/>
      <c r="I1" s="20"/>
      <c r="J1" s="3"/>
      <c r="K1" s="3"/>
    </row>
    <row r="2" spans="1:12" x14ac:dyDescent="0.25">
      <c r="A2" s="3"/>
      <c r="B2" s="3"/>
      <c r="C2" s="3"/>
      <c r="D2" s="3" t="s">
        <v>134</v>
      </c>
      <c r="E2" s="3"/>
      <c r="F2" s="4">
        <v>4</v>
      </c>
      <c r="G2" s="3"/>
      <c r="H2" s="3"/>
      <c r="I2" s="3"/>
      <c r="J2" s="3"/>
      <c r="K2" s="3"/>
    </row>
    <row r="3" spans="1:12" x14ac:dyDescent="0.25">
      <c r="A3" s="2" t="s">
        <v>65</v>
      </c>
      <c r="B3" s="2" t="s">
        <v>66</v>
      </c>
      <c r="C3" s="2" t="s">
        <v>67</v>
      </c>
      <c r="D3" s="2" t="s">
        <v>68</v>
      </c>
      <c r="E3" s="2" t="s">
        <v>117</v>
      </c>
      <c r="F3" s="2" t="s">
        <v>118</v>
      </c>
      <c r="G3" s="2" t="s">
        <v>69</v>
      </c>
      <c r="H3" s="2"/>
      <c r="I3" s="2" t="s">
        <v>70</v>
      </c>
      <c r="J3" s="2"/>
      <c r="K3" s="2" t="s">
        <v>73</v>
      </c>
    </row>
    <row r="4" spans="1:12" x14ac:dyDescent="0.25">
      <c r="A4" s="2">
        <v>1</v>
      </c>
      <c r="B4" s="2"/>
      <c r="C4" s="2">
        <v>4</v>
      </c>
      <c r="D4" s="2"/>
      <c r="E4" s="2"/>
      <c r="F4" s="2"/>
      <c r="G4" s="2">
        <f>B4*5+C4*4+D4*3+E4*2+F4*1</f>
        <v>16</v>
      </c>
      <c r="H4" s="2"/>
      <c r="I4" s="5">
        <f>G4/F2</f>
        <v>4</v>
      </c>
      <c r="J4" s="5"/>
      <c r="K4" s="5"/>
    </row>
    <row r="5" spans="1:12" x14ac:dyDescent="0.25">
      <c r="A5" s="2">
        <v>2</v>
      </c>
      <c r="B5" s="2"/>
      <c r="C5" s="2">
        <v>4</v>
      </c>
      <c r="D5" s="2"/>
      <c r="E5" s="2"/>
      <c r="F5" s="2"/>
      <c r="G5" s="2">
        <f>B5*5+C5*4+D5*3+E5*2+F5*1</f>
        <v>16</v>
      </c>
      <c r="H5" s="2"/>
      <c r="I5" s="5">
        <f>G5/F2</f>
        <v>4</v>
      </c>
      <c r="J5" s="5"/>
      <c r="K5" s="5"/>
    </row>
    <row r="6" spans="1:12" x14ac:dyDescent="0.25">
      <c r="A6" s="2">
        <v>3</v>
      </c>
      <c r="B6" s="2"/>
      <c r="C6" s="2">
        <v>4</v>
      </c>
      <c r="D6" s="2"/>
      <c r="E6" s="2"/>
      <c r="F6" s="2"/>
      <c r="G6" s="2">
        <f>B6*5+C6*4+D6*3+E6*2+F6*1</f>
        <v>16</v>
      </c>
      <c r="H6" s="2"/>
      <c r="I6" s="5">
        <f>G6/F2</f>
        <v>4</v>
      </c>
      <c r="J6" s="5"/>
      <c r="K6" s="5"/>
    </row>
    <row r="7" spans="1:12" x14ac:dyDescent="0.25">
      <c r="A7" s="2">
        <v>4</v>
      </c>
      <c r="B7" s="2"/>
      <c r="C7" s="2">
        <v>4</v>
      </c>
      <c r="D7" s="2"/>
      <c r="E7" s="2"/>
      <c r="F7" s="2"/>
      <c r="G7" s="2">
        <f>B7*5+C7*4+D7*3+E7*2+F7*1</f>
        <v>16</v>
      </c>
      <c r="H7" s="2"/>
      <c r="I7" s="5">
        <f>G7/F2</f>
        <v>4</v>
      </c>
      <c r="J7" s="5"/>
      <c r="K7" s="5"/>
    </row>
    <row r="8" spans="1:12" x14ac:dyDescent="0.25">
      <c r="A8" s="2">
        <v>5</v>
      </c>
      <c r="B8" s="2">
        <v>4</v>
      </c>
      <c r="C8" s="2"/>
      <c r="D8" s="2"/>
      <c r="E8" s="2"/>
      <c r="F8" s="2"/>
      <c r="G8" s="2">
        <f t="shared" ref="G8:G10" si="0">B8*5+C8*4+D8*3+E8*2+F8*1</f>
        <v>20</v>
      </c>
      <c r="H8" s="2"/>
      <c r="I8" s="5">
        <f>G8/F2</f>
        <v>5</v>
      </c>
      <c r="J8" s="5"/>
      <c r="K8" s="5"/>
    </row>
    <row r="9" spans="1:12" x14ac:dyDescent="0.25">
      <c r="A9" s="2">
        <v>6</v>
      </c>
      <c r="B9" s="2">
        <v>4</v>
      </c>
      <c r="C9" s="2"/>
      <c r="D9" s="2"/>
      <c r="E9" s="2"/>
      <c r="F9" s="2"/>
      <c r="G9" s="2">
        <f t="shared" si="0"/>
        <v>20</v>
      </c>
      <c r="H9" s="2"/>
      <c r="I9" s="5">
        <f>G9/F2</f>
        <v>5</v>
      </c>
      <c r="J9" s="5"/>
      <c r="K9" s="5"/>
    </row>
    <row r="10" spans="1:12" x14ac:dyDescent="0.25">
      <c r="A10" s="2">
        <v>7</v>
      </c>
      <c r="B10" s="2">
        <v>4</v>
      </c>
      <c r="C10" s="2"/>
      <c r="D10" s="2"/>
      <c r="E10" s="2"/>
      <c r="F10" s="2"/>
      <c r="G10" s="2">
        <f t="shared" si="0"/>
        <v>20</v>
      </c>
      <c r="H10" s="2"/>
      <c r="I10" s="5">
        <f>G10/F2</f>
        <v>5</v>
      </c>
      <c r="J10" s="5"/>
      <c r="K10" s="5"/>
    </row>
    <row r="11" spans="1:12" x14ac:dyDescent="0.25">
      <c r="A11" s="6" t="s">
        <v>71</v>
      </c>
      <c r="B11" s="6"/>
      <c r="C11" s="6"/>
      <c r="D11" s="6"/>
      <c r="E11" s="6"/>
      <c r="F11" s="6"/>
      <c r="G11" s="6"/>
      <c r="H11" s="2" t="s">
        <v>72</v>
      </c>
      <c r="I11" s="7">
        <f>SUM(I4:I10)</f>
        <v>31</v>
      </c>
      <c r="J11" s="7"/>
      <c r="K11" s="7">
        <f>I11/35*100</f>
        <v>88.571428571428569</v>
      </c>
      <c r="L11" s="8"/>
    </row>
    <row r="12" spans="1:12" x14ac:dyDescent="0.25">
      <c r="A12" s="3"/>
      <c r="B12" s="3"/>
      <c r="C12" s="3"/>
      <c r="D12" s="3"/>
      <c r="E12" s="3"/>
      <c r="F12" s="3"/>
      <c r="G12" s="3"/>
      <c r="H12" s="3"/>
      <c r="I12" s="9"/>
      <c r="J12" s="9"/>
      <c r="K12" s="23"/>
    </row>
    <row r="13" spans="1:12" ht="15.75" x14ac:dyDescent="0.25">
      <c r="A13" s="97" t="s">
        <v>80</v>
      </c>
      <c r="B13" s="97"/>
      <c r="C13" s="97"/>
      <c r="D13" s="97"/>
      <c r="E13" s="97"/>
      <c r="F13" s="97"/>
      <c r="G13" s="97"/>
      <c r="H13" s="97"/>
      <c r="I13" s="97"/>
      <c r="J13" s="97"/>
      <c r="K13" s="3"/>
    </row>
    <row r="14" spans="1:12" ht="15.75" x14ac:dyDescent="0.25">
      <c r="A14" s="94" t="s">
        <v>81</v>
      </c>
      <c r="B14" s="95"/>
      <c r="C14" s="95"/>
      <c r="D14" s="96"/>
      <c r="E14" s="25"/>
      <c r="F14" s="94" t="s">
        <v>82</v>
      </c>
      <c r="G14" s="95"/>
      <c r="H14" s="95"/>
      <c r="I14" s="95"/>
    </row>
    <row r="15" spans="1:12" ht="15.75" x14ac:dyDescent="0.25">
      <c r="A15" s="94" t="s">
        <v>83</v>
      </c>
      <c r="B15" s="95"/>
      <c r="C15" s="95"/>
      <c r="D15" s="96"/>
      <c r="E15" s="25"/>
      <c r="F15" s="94" t="s">
        <v>84</v>
      </c>
      <c r="G15" s="95"/>
      <c r="H15" s="95"/>
      <c r="I15" s="95"/>
    </row>
    <row r="16" spans="1:12" ht="15.75" x14ac:dyDescent="0.25">
      <c r="A16" s="94" t="s">
        <v>85</v>
      </c>
      <c r="B16" s="95"/>
      <c r="C16" s="95"/>
      <c r="D16" s="96"/>
      <c r="E16" s="25"/>
      <c r="F16" s="94" t="s">
        <v>86</v>
      </c>
      <c r="G16" s="95"/>
      <c r="H16" s="95"/>
      <c r="I16" s="95"/>
    </row>
    <row r="17" spans="1:9" ht="15.75" x14ac:dyDescent="0.25">
      <c r="A17" s="94" t="s">
        <v>87</v>
      </c>
      <c r="B17" s="95"/>
      <c r="C17" s="95"/>
      <c r="D17" s="96"/>
      <c r="E17" s="25"/>
      <c r="F17" s="94" t="s">
        <v>88</v>
      </c>
      <c r="G17" s="95"/>
      <c r="H17" s="95"/>
      <c r="I17" s="95"/>
    </row>
    <row r="18" spans="1:9" ht="15.75" x14ac:dyDescent="0.25">
      <c r="A18" s="94" t="s">
        <v>89</v>
      </c>
      <c r="B18" s="95"/>
      <c r="C18" s="95"/>
      <c r="D18" s="96"/>
      <c r="E18" s="25"/>
      <c r="F18" s="94" t="s">
        <v>90</v>
      </c>
      <c r="G18" s="95"/>
      <c r="H18" s="95"/>
      <c r="I18" s="95"/>
    </row>
  </sheetData>
  <mergeCells count="11">
    <mergeCell ref="A17:D17"/>
    <mergeCell ref="F17:I17"/>
    <mergeCell ref="A18:D18"/>
    <mergeCell ref="F18:I18"/>
    <mergeCell ref="A13:J13"/>
    <mergeCell ref="A14:D14"/>
    <mergeCell ref="F14:I14"/>
    <mergeCell ref="A15:D15"/>
    <mergeCell ref="F15:I15"/>
    <mergeCell ref="A16:D16"/>
    <mergeCell ref="F16:I1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zoomScale="90" zoomScaleNormal="90" workbookViewId="0">
      <selection activeCell="C11" sqref="C11"/>
    </sheetView>
  </sheetViews>
  <sheetFormatPr defaultRowHeight="15" x14ac:dyDescent="0.25"/>
  <sheetData>
    <row r="1" spans="1:15" ht="24.75" customHeight="1" x14ac:dyDescent="0.25">
      <c r="D1" s="93" t="s">
        <v>114</v>
      </c>
      <c r="E1" s="93"/>
      <c r="F1" s="93"/>
      <c r="G1" s="93"/>
      <c r="H1" s="93"/>
      <c r="I1" s="93"/>
    </row>
    <row r="2" spans="1:15" x14ac:dyDescent="0.25">
      <c r="A2" s="3"/>
      <c r="B2" s="3"/>
      <c r="C2" s="3"/>
      <c r="D2" s="3" t="s">
        <v>134</v>
      </c>
      <c r="E2" s="3"/>
      <c r="F2" s="4">
        <v>5</v>
      </c>
      <c r="G2" s="3"/>
      <c r="H2" s="3"/>
      <c r="I2" s="3"/>
      <c r="J2" s="3"/>
      <c r="K2" s="3"/>
      <c r="N2" s="3"/>
      <c r="O2" s="3"/>
    </row>
    <row r="3" spans="1:15" x14ac:dyDescent="0.25">
      <c r="A3" s="2" t="s">
        <v>65</v>
      </c>
      <c r="B3" s="2" t="s">
        <v>66</v>
      </c>
      <c r="C3" s="2" t="s">
        <v>67</v>
      </c>
      <c r="D3" s="2" t="s">
        <v>68</v>
      </c>
      <c r="E3" s="2" t="s">
        <v>117</v>
      </c>
      <c r="F3" s="2" t="s">
        <v>118</v>
      </c>
      <c r="G3" s="2" t="s">
        <v>69</v>
      </c>
      <c r="H3" s="2"/>
      <c r="I3" s="2" t="s">
        <v>70</v>
      </c>
      <c r="J3" s="2"/>
      <c r="K3" s="2" t="s">
        <v>73</v>
      </c>
      <c r="N3" s="3"/>
      <c r="O3" s="3"/>
    </row>
    <row r="4" spans="1:15" x14ac:dyDescent="0.25">
      <c r="A4" s="2">
        <v>1</v>
      </c>
      <c r="B4" s="2">
        <v>2</v>
      </c>
      <c r="C4" s="2">
        <v>3</v>
      </c>
      <c r="D4" s="2"/>
      <c r="E4" s="2"/>
      <c r="F4" s="2"/>
      <c r="G4" s="2">
        <f>B4*5+C4*4+D4*3+E4*2+F4*1</f>
        <v>22</v>
      </c>
      <c r="H4" s="2"/>
      <c r="I4" s="5">
        <f>G4/F2</f>
        <v>4.4000000000000004</v>
      </c>
      <c r="J4" s="5"/>
      <c r="K4" s="5"/>
      <c r="N4" s="3"/>
      <c r="O4" s="3"/>
    </row>
    <row r="5" spans="1:15" x14ac:dyDescent="0.25">
      <c r="A5" s="2">
        <v>2</v>
      </c>
      <c r="B5" s="2">
        <v>3</v>
      </c>
      <c r="C5" s="2">
        <v>2</v>
      </c>
      <c r="D5" s="2"/>
      <c r="E5" s="2"/>
      <c r="F5" s="2"/>
      <c r="G5" s="2">
        <f>B5*5+C5*4+D5*3+E5*2+F5*1</f>
        <v>23</v>
      </c>
      <c r="H5" s="2"/>
      <c r="I5" s="5">
        <f>G5/F2</f>
        <v>4.5999999999999996</v>
      </c>
      <c r="J5" s="5"/>
      <c r="K5" s="5"/>
    </row>
    <row r="6" spans="1:15" x14ac:dyDescent="0.25">
      <c r="A6" s="2">
        <v>3</v>
      </c>
      <c r="B6" s="2">
        <v>1</v>
      </c>
      <c r="C6" s="2">
        <v>4</v>
      </c>
      <c r="D6" s="2"/>
      <c r="E6" s="2"/>
      <c r="F6" s="2"/>
      <c r="G6" s="2">
        <f>B6*5+C6*4+D6*3+E6*2+F6*1</f>
        <v>21</v>
      </c>
      <c r="H6" s="2"/>
      <c r="I6" s="5">
        <f>G6/F2</f>
        <v>4.2</v>
      </c>
      <c r="J6" s="5"/>
      <c r="K6" s="5"/>
    </row>
    <row r="7" spans="1:15" x14ac:dyDescent="0.25">
      <c r="A7" s="2">
        <v>4</v>
      </c>
      <c r="B7" s="2"/>
      <c r="C7" s="2">
        <v>5</v>
      </c>
      <c r="D7" s="2"/>
      <c r="E7" s="2"/>
      <c r="F7" s="2"/>
      <c r="G7" s="2">
        <f>B7*5+C7*4+D7*3+E7*2+F7*1</f>
        <v>20</v>
      </c>
      <c r="H7" s="2"/>
      <c r="I7" s="5">
        <f>G7/F2</f>
        <v>4</v>
      </c>
      <c r="J7" s="5"/>
      <c r="K7" s="5"/>
    </row>
    <row r="8" spans="1:15" x14ac:dyDescent="0.25">
      <c r="A8" s="2">
        <v>5</v>
      </c>
      <c r="B8" s="2">
        <v>4</v>
      </c>
      <c r="C8" s="2">
        <v>1</v>
      </c>
      <c r="D8" s="2"/>
      <c r="E8" s="2"/>
      <c r="F8" s="2"/>
      <c r="G8" s="2">
        <f t="shared" ref="G8:G10" si="0">B8*5+C8*4+D8*3+E8*2+F8*1</f>
        <v>24</v>
      </c>
      <c r="H8" s="2"/>
      <c r="I8" s="5">
        <f>G8/F2</f>
        <v>4.8</v>
      </c>
      <c r="J8" s="5"/>
      <c r="K8" s="5"/>
    </row>
    <row r="9" spans="1:15" x14ac:dyDescent="0.25">
      <c r="A9" s="2">
        <v>6</v>
      </c>
      <c r="B9" s="2">
        <v>1</v>
      </c>
      <c r="C9" s="2">
        <v>4</v>
      </c>
      <c r="D9" s="2"/>
      <c r="E9" s="2"/>
      <c r="F9" s="2"/>
      <c r="G9" s="2">
        <f t="shared" si="0"/>
        <v>21</v>
      </c>
      <c r="H9" s="2"/>
      <c r="I9" s="5">
        <f>G9/F2</f>
        <v>4.2</v>
      </c>
      <c r="J9" s="5"/>
      <c r="K9" s="5"/>
    </row>
    <row r="10" spans="1:15" x14ac:dyDescent="0.25">
      <c r="A10" s="2">
        <v>7</v>
      </c>
      <c r="B10" s="2"/>
      <c r="C10" s="2">
        <v>5</v>
      </c>
      <c r="D10" s="2"/>
      <c r="E10" s="2"/>
      <c r="F10" s="2"/>
      <c r="G10" s="2">
        <f t="shared" si="0"/>
        <v>20</v>
      </c>
      <c r="H10" s="2"/>
      <c r="I10" s="5">
        <f>G10/F2</f>
        <v>4</v>
      </c>
      <c r="J10" s="5"/>
      <c r="K10" s="5"/>
    </row>
    <row r="11" spans="1:15" x14ac:dyDescent="0.25">
      <c r="A11" s="6" t="s">
        <v>71</v>
      </c>
      <c r="B11" s="6"/>
      <c r="C11" s="6"/>
      <c r="D11" s="6"/>
      <c r="E11" s="6"/>
      <c r="F11" s="6"/>
      <c r="G11" s="6"/>
      <c r="H11" s="2" t="s">
        <v>72</v>
      </c>
      <c r="I11" s="7">
        <f>SUM(I4:I10)</f>
        <v>30.2</v>
      </c>
      <c r="J11" s="7"/>
      <c r="K11" s="7">
        <f>I11/35*100</f>
        <v>86.285714285714292</v>
      </c>
      <c r="L11" s="8"/>
    </row>
    <row r="12" spans="1:15" x14ac:dyDescent="0.25">
      <c r="A12" s="3"/>
      <c r="B12" s="3"/>
      <c r="C12" s="3"/>
      <c r="D12" s="3"/>
      <c r="E12" s="3"/>
      <c r="F12" s="3"/>
      <c r="G12" s="3"/>
      <c r="H12" s="3"/>
      <c r="I12" s="9"/>
      <c r="J12" s="9"/>
      <c r="K12" s="23"/>
      <c r="L12" s="3"/>
    </row>
    <row r="13" spans="1:15" ht="15.75" x14ac:dyDescent="0.25">
      <c r="A13" s="97" t="s">
        <v>80</v>
      </c>
      <c r="B13" s="97"/>
      <c r="C13" s="97"/>
      <c r="D13" s="97"/>
      <c r="E13" s="97"/>
      <c r="F13" s="97"/>
      <c r="G13" s="97"/>
      <c r="H13" s="97"/>
      <c r="I13" s="97"/>
      <c r="J13" s="97"/>
      <c r="K13" s="3"/>
      <c r="L13" s="3"/>
    </row>
    <row r="14" spans="1:15" ht="15.75" x14ac:dyDescent="0.25">
      <c r="A14" s="94" t="s">
        <v>81</v>
      </c>
      <c r="B14" s="95"/>
      <c r="C14" s="95"/>
      <c r="D14" s="96"/>
      <c r="E14" s="44"/>
      <c r="F14" s="94" t="s">
        <v>82</v>
      </c>
      <c r="G14" s="95"/>
      <c r="H14" s="95"/>
      <c r="I14" s="95"/>
    </row>
    <row r="15" spans="1:15" ht="15.75" x14ac:dyDescent="0.25">
      <c r="A15" s="94" t="s">
        <v>83</v>
      </c>
      <c r="B15" s="95"/>
      <c r="C15" s="95"/>
      <c r="D15" s="96"/>
      <c r="E15" s="44"/>
      <c r="F15" s="94" t="s">
        <v>84</v>
      </c>
      <c r="G15" s="95"/>
      <c r="H15" s="95"/>
      <c r="I15" s="95"/>
    </row>
    <row r="16" spans="1:15" ht="15.75" x14ac:dyDescent="0.25">
      <c r="A16" s="94" t="s">
        <v>85</v>
      </c>
      <c r="B16" s="95"/>
      <c r="C16" s="95"/>
      <c r="D16" s="96"/>
      <c r="E16" s="44"/>
      <c r="F16" s="94" t="s">
        <v>86</v>
      </c>
      <c r="G16" s="95"/>
      <c r="H16" s="95"/>
      <c r="I16" s="95"/>
    </row>
    <row r="17" spans="1:9" ht="15.75" x14ac:dyDescent="0.25">
      <c r="A17" s="94" t="s">
        <v>87</v>
      </c>
      <c r="B17" s="95"/>
      <c r="C17" s="95"/>
      <c r="D17" s="96"/>
      <c r="E17" s="44"/>
      <c r="F17" s="94" t="s">
        <v>88</v>
      </c>
      <c r="G17" s="95"/>
      <c r="H17" s="95"/>
      <c r="I17" s="95"/>
    </row>
    <row r="18" spans="1:9" ht="15.75" x14ac:dyDescent="0.25">
      <c r="A18" s="94" t="s">
        <v>89</v>
      </c>
      <c r="B18" s="95"/>
      <c r="C18" s="95"/>
      <c r="D18" s="96"/>
      <c r="E18" s="44"/>
      <c r="F18" s="94" t="s">
        <v>90</v>
      </c>
      <c r="G18" s="95"/>
      <c r="H18" s="95"/>
      <c r="I18" s="95"/>
    </row>
    <row r="24" spans="1:9" ht="15.75" customHeight="1" x14ac:dyDescent="0.25"/>
    <row r="25" spans="1:9" ht="15.75" customHeight="1" x14ac:dyDescent="0.25"/>
    <row r="26" spans="1:9" ht="15.75" customHeight="1" x14ac:dyDescent="0.25"/>
    <row r="27" spans="1:9" ht="15.75" customHeight="1" x14ac:dyDescent="0.25"/>
    <row r="28" spans="1:9" ht="15.75" customHeight="1" x14ac:dyDescent="0.25"/>
  </sheetData>
  <mergeCells count="12">
    <mergeCell ref="F18:I18"/>
    <mergeCell ref="D1:I1"/>
    <mergeCell ref="A13:J13"/>
    <mergeCell ref="A14:D14"/>
    <mergeCell ref="F14:I14"/>
    <mergeCell ref="A15:D15"/>
    <mergeCell ref="F15:I15"/>
    <mergeCell ref="A16:D16"/>
    <mergeCell ref="F16:I16"/>
    <mergeCell ref="A17:D17"/>
    <mergeCell ref="F17:I17"/>
    <mergeCell ref="A18:D18"/>
  </mergeCells>
  <phoneticPr fontId="6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topLeftCell="A4" zoomScale="90" zoomScaleNormal="90" workbookViewId="0">
      <selection activeCell="Z35" sqref="Z35"/>
    </sheetView>
  </sheetViews>
  <sheetFormatPr defaultRowHeight="15" x14ac:dyDescent="0.25"/>
  <sheetData>
    <row r="1" spans="1:17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x14ac:dyDescent="0.25">
      <c r="M3" s="3"/>
      <c r="N3" s="3"/>
      <c r="O3" s="3"/>
      <c r="P3" s="3"/>
      <c r="Q3" s="3"/>
    </row>
    <row r="4" spans="1:17" x14ac:dyDescent="0.25">
      <c r="M4" s="3"/>
      <c r="N4" s="3"/>
      <c r="O4" s="3"/>
      <c r="P4" s="3"/>
      <c r="Q4" s="3"/>
    </row>
    <row r="5" spans="1:17" x14ac:dyDescent="0.25">
      <c r="M5" s="3"/>
      <c r="N5" s="3"/>
      <c r="O5" s="3"/>
      <c r="P5" s="3"/>
      <c r="Q5" s="3"/>
    </row>
    <row r="6" spans="1:17" x14ac:dyDescent="0.25">
      <c r="M6" s="3"/>
      <c r="N6" s="3"/>
      <c r="O6" s="3"/>
      <c r="P6" s="3"/>
      <c r="Q6" s="3"/>
    </row>
    <row r="7" spans="1:17" x14ac:dyDescent="0.25">
      <c r="M7" s="3"/>
      <c r="N7" s="3"/>
      <c r="O7" s="3"/>
      <c r="P7" s="3"/>
      <c r="Q7" s="3"/>
    </row>
    <row r="8" spans="1:17" x14ac:dyDescent="0.25">
      <c r="M8" s="3"/>
      <c r="N8" s="3"/>
      <c r="O8" s="3"/>
      <c r="P8" s="3"/>
      <c r="Q8" s="3"/>
    </row>
    <row r="9" spans="1:17" x14ac:dyDescent="0.25">
      <c r="M9" s="3"/>
      <c r="N9" s="3"/>
      <c r="O9" s="3"/>
      <c r="P9" s="3"/>
      <c r="Q9" s="3"/>
    </row>
    <row r="10" spans="1:17" x14ac:dyDescent="0.25">
      <c r="M10" s="3"/>
      <c r="N10" s="3"/>
      <c r="O10" s="3"/>
      <c r="P10" s="3"/>
      <c r="Q10" s="3"/>
    </row>
    <row r="11" spans="1:17" x14ac:dyDescent="0.25">
      <c r="M11" s="3"/>
      <c r="N11" s="3"/>
      <c r="O11" s="3"/>
      <c r="P11" s="3"/>
      <c r="Q11" s="3"/>
    </row>
    <row r="12" spans="1:17" x14ac:dyDescent="0.25">
      <c r="M12" s="3"/>
      <c r="N12" s="3"/>
      <c r="O12" s="3"/>
      <c r="P12" s="3"/>
      <c r="Q12" s="3"/>
    </row>
    <row r="13" spans="1:17" x14ac:dyDescent="0.25">
      <c r="M13" s="3"/>
      <c r="N13" s="3"/>
      <c r="O13" s="3"/>
      <c r="P13" s="3"/>
      <c r="Q13" s="3"/>
    </row>
    <row r="14" spans="1:17" x14ac:dyDescent="0.25">
      <c r="M14" s="3"/>
      <c r="N14" s="3"/>
      <c r="O14" s="3"/>
      <c r="P14" s="3"/>
      <c r="Q14" s="3"/>
    </row>
    <row r="15" spans="1:17" x14ac:dyDescent="0.25">
      <c r="M15" s="3"/>
      <c r="N15" s="3"/>
      <c r="O15" s="3"/>
      <c r="P15" s="3"/>
      <c r="Q15" s="3"/>
    </row>
    <row r="16" spans="1:17" x14ac:dyDescent="0.25">
      <c r="M16" s="3"/>
      <c r="N16" s="3"/>
      <c r="O16" s="3"/>
      <c r="P16" s="3"/>
      <c r="Q16" s="3"/>
    </row>
    <row r="17" spans="1:17" x14ac:dyDescent="0.25">
      <c r="M17" s="3"/>
      <c r="N17" s="3"/>
      <c r="O17" s="3"/>
      <c r="P17" s="3"/>
      <c r="Q17" s="3"/>
    </row>
    <row r="18" spans="1:17" x14ac:dyDescent="0.25">
      <c r="M18" s="3"/>
      <c r="N18" s="3"/>
      <c r="O18" s="3"/>
      <c r="P18" s="3"/>
      <c r="Q18" s="3"/>
    </row>
    <row r="19" spans="1:17" x14ac:dyDescent="0.25">
      <c r="M19" s="3"/>
      <c r="N19" s="3"/>
      <c r="O19" s="3"/>
      <c r="P19" s="3"/>
      <c r="Q19" s="3"/>
    </row>
    <row r="20" spans="1:17" x14ac:dyDescent="0.25">
      <c r="M20" s="3"/>
      <c r="N20" s="3"/>
      <c r="O20" s="3"/>
      <c r="P20" s="3"/>
      <c r="Q20" s="3"/>
    </row>
    <row r="21" spans="1:17" x14ac:dyDescent="0.25">
      <c r="M21" s="3"/>
      <c r="N21" s="3"/>
      <c r="O21" s="3"/>
      <c r="P21" s="3"/>
      <c r="Q21" s="3"/>
    </row>
    <row r="22" spans="1:17" x14ac:dyDescent="0.25">
      <c r="M22" s="3"/>
      <c r="N22" s="3"/>
      <c r="O22" s="3"/>
      <c r="P22" s="3"/>
      <c r="Q22" s="3"/>
    </row>
    <row r="23" spans="1:17" x14ac:dyDescent="0.25">
      <c r="M23" s="3"/>
      <c r="N23" s="3"/>
      <c r="O23" s="3"/>
      <c r="P23" s="3"/>
      <c r="Q23" s="3"/>
    </row>
    <row r="24" spans="1:17" x14ac:dyDescent="0.25">
      <c r="M24" s="3"/>
      <c r="N24" s="3"/>
      <c r="O24" s="3"/>
      <c r="P24" s="3"/>
      <c r="Q24" s="3"/>
    </row>
    <row r="25" spans="1:17" x14ac:dyDescent="0.25">
      <c r="M25" s="3"/>
      <c r="N25" s="3"/>
      <c r="O25" s="3"/>
      <c r="P25" s="3"/>
      <c r="Q25" s="3"/>
    </row>
    <row r="26" spans="1:17" x14ac:dyDescent="0.25">
      <c r="M26" s="3"/>
      <c r="N26" s="3"/>
      <c r="O26" s="3"/>
      <c r="P26" s="3"/>
      <c r="Q26" s="3"/>
    </row>
    <row r="27" spans="1:17" x14ac:dyDescent="0.25">
      <c r="A27" s="3"/>
      <c r="B27" s="3"/>
      <c r="C27" s="3"/>
      <c r="D27" s="3"/>
      <c r="E27" s="3"/>
      <c r="F27" s="3"/>
      <c r="G27" s="3"/>
      <c r="H27" s="9"/>
      <c r="I27" s="9"/>
      <c r="J27" s="9"/>
      <c r="K27" s="3"/>
      <c r="L27" s="3"/>
      <c r="M27" s="3"/>
      <c r="N27" s="3"/>
      <c r="O27" s="3"/>
      <c r="P27" s="3"/>
      <c r="Q27" s="3"/>
    </row>
    <row r="28" spans="1:17" x14ac:dyDescent="0.25">
      <c r="A28" s="3"/>
      <c r="B28" s="3"/>
      <c r="C28" s="3"/>
      <c r="D28" s="3"/>
      <c r="E28" s="3"/>
      <c r="F28" s="3"/>
      <c r="G28" s="3"/>
      <c r="H28" s="9"/>
      <c r="I28" s="9"/>
      <c r="J28" s="9"/>
      <c r="K28" s="3"/>
      <c r="L28" s="3"/>
      <c r="M28" s="3"/>
      <c r="N28" s="3"/>
      <c r="O28" s="3"/>
      <c r="P28" s="3"/>
      <c r="Q28" s="3"/>
    </row>
    <row r="29" spans="1:17" x14ac:dyDescent="0.25">
      <c r="A29" s="3"/>
      <c r="B29" s="3"/>
      <c r="C29" s="3"/>
      <c r="D29" s="3"/>
      <c r="E29" s="3"/>
      <c r="F29" s="3"/>
      <c r="G29" s="3"/>
      <c r="H29" s="9"/>
      <c r="I29" s="9"/>
      <c r="J29" s="9"/>
      <c r="K29" s="3"/>
      <c r="L29" s="3"/>
      <c r="M29" s="3"/>
      <c r="N29" s="3"/>
      <c r="O29" s="3"/>
      <c r="P29" s="3"/>
      <c r="Q29" s="3"/>
    </row>
    <row r="30" spans="1:17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</sheetData>
  <phoneticPr fontId="6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K18" sqref="K18"/>
    </sheetView>
  </sheetViews>
  <sheetFormatPr defaultRowHeight="15" x14ac:dyDescent="0.25"/>
  <cols>
    <col min="8" max="8" width="9.140625" customWidth="1"/>
  </cols>
  <sheetData>
    <row r="1" spans="1:12" ht="15" customHeight="1" x14ac:dyDescent="0.25">
      <c r="B1" s="104" t="s">
        <v>123</v>
      </c>
      <c r="C1" s="104"/>
      <c r="D1" s="104"/>
      <c r="E1" s="104"/>
      <c r="F1" s="104"/>
      <c r="G1" s="104"/>
      <c r="H1" s="104"/>
      <c r="I1" s="104"/>
      <c r="J1" s="104"/>
      <c r="K1" s="3"/>
    </row>
    <row r="2" spans="1:12" x14ac:dyDescent="0.25">
      <c r="A2" s="3"/>
      <c r="B2" s="3"/>
      <c r="C2" s="3"/>
      <c r="D2" s="3" t="s">
        <v>134</v>
      </c>
      <c r="E2" s="3"/>
      <c r="F2" s="4">
        <v>2</v>
      </c>
      <c r="G2" s="3"/>
      <c r="H2" s="3"/>
      <c r="I2" s="3"/>
      <c r="J2" s="3"/>
      <c r="K2" s="3"/>
    </row>
    <row r="3" spans="1:12" x14ac:dyDescent="0.25">
      <c r="A3" s="2" t="s">
        <v>65</v>
      </c>
      <c r="B3" s="2" t="s">
        <v>66</v>
      </c>
      <c r="C3" s="2" t="s">
        <v>67</v>
      </c>
      <c r="D3" s="2" t="s">
        <v>68</v>
      </c>
      <c r="E3" s="2" t="s">
        <v>117</v>
      </c>
      <c r="F3" s="2" t="s">
        <v>118</v>
      </c>
      <c r="G3" s="2" t="s">
        <v>69</v>
      </c>
      <c r="H3" s="2"/>
      <c r="I3" s="2" t="s">
        <v>70</v>
      </c>
      <c r="J3" s="2"/>
      <c r="K3" s="2" t="s">
        <v>73</v>
      </c>
    </row>
    <row r="4" spans="1:12" x14ac:dyDescent="0.25">
      <c r="A4" s="2">
        <v>1</v>
      </c>
      <c r="B4" s="2"/>
      <c r="C4" s="2">
        <v>2</v>
      </c>
      <c r="D4" s="2"/>
      <c r="E4" s="2"/>
      <c r="F4" s="2"/>
      <c r="G4" s="2">
        <f>B4*5+C4*4+D4*3+E4*2+F4*1</f>
        <v>8</v>
      </c>
      <c r="H4" s="2"/>
      <c r="I4" s="5">
        <f>G4/F2</f>
        <v>4</v>
      </c>
      <c r="J4" s="5"/>
      <c r="K4" s="5"/>
    </row>
    <row r="5" spans="1:12" x14ac:dyDescent="0.25">
      <c r="A5" s="2">
        <v>2</v>
      </c>
      <c r="B5" s="2"/>
      <c r="C5" s="2">
        <v>2</v>
      </c>
      <c r="D5" s="2"/>
      <c r="E5" s="2"/>
      <c r="F5" s="2"/>
      <c r="G5" s="2">
        <f>B5*5+C5*4+D5*3+E5*2+F5*1</f>
        <v>8</v>
      </c>
      <c r="H5" s="2"/>
      <c r="I5" s="5">
        <f>G5/F2</f>
        <v>4</v>
      </c>
      <c r="J5" s="5"/>
      <c r="K5" s="5"/>
    </row>
    <row r="6" spans="1:12" x14ac:dyDescent="0.25">
      <c r="A6" s="2">
        <v>3</v>
      </c>
      <c r="B6" s="2">
        <v>1</v>
      </c>
      <c r="C6" s="2">
        <v>1</v>
      </c>
      <c r="D6" s="2"/>
      <c r="E6" s="2"/>
      <c r="F6" s="2"/>
      <c r="G6" s="2">
        <f>B6*5+C6*4+D6*3+E6*2+F6*1</f>
        <v>9</v>
      </c>
      <c r="H6" s="2"/>
      <c r="I6" s="5">
        <f>G6/F2</f>
        <v>4.5</v>
      </c>
      <c r="J6" s="5"/>
      <c r="K6" s="5"/>
    </row>
    <row r="7" spans="1:12" x14ac:dyDescent="0.25">
      <c r="A7" s="2">
        <v>4</v>
      </c>
      <c r="B7" s="2">
        <v>1</v>
      </c>
      <c r="C7" s="2">
        <v>1</v>
      </c>
      <c r="D7" s="2"/>
      <c r="E7" s="2"/>
      <c r="F7" s="2"/>
      <c r="G7" s="2">
        <f>B7*5+C7*4+D7*3+E7*2+F7*1</f>
        <v>9</v>
      </c>
      <c r="H7" s="2"/>
      <c r="I7" s="5">
        <f>G7/F2</f>
        <v>4.5</v>
      </c>
      <c r="J7" s="5"/>
      <c r="K7" s="5"/>
    </row>
    <row r="8" spans="1:12" x14ac:dyDescent="0.25">
      <c r="A8" s="2">
        <v>5</v>
      </c>
      <c r="B8" s="2">
        <v>1</v>
      </c>
      <c r="C8" s="2">
        <v>1</v>
      </c>
      <c r="D8" s="2"/>
      <c r="E8" s="2"/>
      <c r="F8" s="2"/>
      <c r="G8" s="2">
        <f t="shared" ref="G8:G10" si="0">B8*5+C8*4+D8*3+E8*2+F8*1</f>
        <v>9</v>
      </c>
      <c r="H8" s="2"/>
      <c r="I8" s="5">
        <f>G8/F2</f>
        <v>4.5</v>
      </c>
      <c r="J8" s="5"/>
      <c r="K8" s="5"/>
    </row>
    <row r="9" spans="1:12" x14ac:dyDescent="0.25">
      <c r="A9" s="2">
        <v>6</v>
      </c>
      <c r="B9" s="2"/>
      <c r="C9" s="2">
        <v>2</v>
      </c>
      <c r="D9" s="2"/>
      <c r="E9" s="2"/>
      <c r="F9" s="2"/>
      <c r="G9" s="2">
        <f t="shared" si="0"/>
        <v>8</v>
      </c>
      <c r="H9" s="2"/>
      <c r="I9" s="5">
        <f>G9/F2</f>
        <v>4</v>
      </c>
      <c r="J9" s="5"/>
      <c r="K9" s="5"/>
    </row>
    <row r="10" spans="1:12" x14ac:dyDescent="0.25">
      <c r="A10" s="2">
        <v>7</v>
      </c>
      <c r="B10" s="2"/>
      <c r="C10" s="2">
        <v>2</v>
      </c>
      <c r="D10" s="2"/>
      <c r="E10" s="2"/>
      <c r="F10" s="2"/>
      <c r="G10" s="2">
        <f t="shared" si="0"/>
        <v>8</v>
      </c>
      <c r="H10" s="2"/>
      <c r="I10" s="5">
        <f>G10/F2</f>
        <v>4</v>
      </c>
      <c r="J10" s="5"/>
      <c r="K10" s="5"/>
    </row>
    <row r="11" spans="1:12" x14ac:dyDescent="0.25">
      <c r="A11" s="6" t="s">
        <v>71</v>
      </c>
      <c r="B11" s="6"/>
      <c r="C11" s="6"/>
      <c r="D11" s="6"/>
      <c r="E11" s="6"/>
      <c r="F11" s="6"/>
      <c r="G11" s="6"/>
      <c r="H11" s="2" t="s">
        <v>72</v>
      </c>
      <c r="I11" s="7">
        <f>SUM(I4:I10)</f>
        <v>29.5</v>
      </c>
      <c r="J11" s="7"/>
      <c r="K11" s="7">
        <f>I11/35*100</f>
        <v>84.285714285714292</v>
      </c>
      <c r="L11" s="8"/>
    </row>
    <row r="12" spans="1:12" x14ac:dyDescent="0.25">
      <c r="A12" s="3"/>
      <c r="B12" s="3"/>
      <c r="C12" s="3"/>
      <c r="D12" s="3"/>
      <c r="E12" s="3"/>
      <c r="F12" s="3"/>
      <c r="G12" s="3"/>
      <c r="H12" s="3"/>
      <c r="I12" s="9"/>
      <c r="J12" s="9"/>
      <c r="K12" s="23"/>
      <c r="L12" s="3"/>
    </row>
    <row r="13" spans="1:12" ht="15.75" x14ac:dyDescent="0.25">
      <c r="A13" s="97" t="s">
        <v>80</v>
      </c>
      <c r="B13" s="97"/>
      <c r="C13" s="97"/>
      <c r="D13" s="97"/>
      <c r="E13" s="97"/>
      <c r="F13" s="97"/>
      <c r="G13" s="97"/>
      <c r="H13" s="97"/>
      <c r="I13" s="97"/>
      <c r="J13" s="97"/>
      <c r="K13" s="3"/>
      <c r="L13" s="3"/>
    </row>
    <row r="14" spans="1:12" ht="15.75" x14ac:dyDescent="0.25">
      <c r="A14" s="94" t="s">
        <v>81</v>
      </c>
      <c r="B14" s="95"/>
      <c r="C14" s="95"/>
      <c r="D14" s="96"/>
      <c r="E14" s="30"/>
      <c r="F14" s="94" t="s">
        <v>82</v>
      </c>
      <c r="G14" s="95"/>
      <c r="H14" s="95"/>
      <c r="I14" s="95"/>
    </row>
    <row r="15" spans="1:12" ht="15.75" x14ac:dyDescent="0.25">
      <c r="A15" s="94" t="s">
        <v>83</v>
      </c>
      <c r="B15" s="95"/>
      <c r="C15" s="95"/>
      <c r="D15" s="96"/>
      <c r="E15" s="30"/>
      <c r="F15" s="94" t="s">
        <v>84</v>
      </c>
      <c r="G15" s="95"/>
      <c r="H15" s="95"/>
      <c r="I15" s="95"/>
    </row>
    <row r="16" spans="1:12" ht="15.75" x14ac:dyDescent="0.25">
      <c r="A16" s="94" t="s">
        <v>85</v>
      </c>
      <c r="B16" s="95"/>
      <c r="C16" s="95"/>
      <c r="D16" s="96"/>
      <c r="E16" s="30"/>
      <c r="F16" s="94" t="s">
        <v>86</v>
      </c>
      <c r="G16" s="95"/>
      <c r="H16" s="95"/>
      <c r="I16" s="95"/>
    </row>
    <row r="17" spans="1:9" ht="15.75" x14ac:dyDescent="0.25">
      <c r="A17" s="94" t="s">
        <v>87</v>
      </c>
      <c r="B17" s="95"/>
      <c r="C17" s="95"/>
      <c r="D17" s="96"/>
      <c r="E17" s="30"/>
      <c r="F17" s="94" t="s">
        <v>88</v>
      </c>
      <c r="G17" s="95"/>
      <c r="H17" s="95"/>
      <c r="I17" s="95"/>
    </row>
    <row r="18" spans="1:9" ht="15.75" x14ac:dyDescent="0.25">
      <c r="A18" s="94" t="s">
        <v>89</v>
      </c>
      <c r="B18" s="95"/>
      <c r="C18" s="95"/>
      <c r="D18" s="96"/>
      <c r="E18" s="30"/>
      <c r="F18" s="94" t="s">
        <v>90</v>
      </c>
      <c r="G18" s="95"/>
      <c r="H18" s="95"/>
      <c r="I18" s="95"/>
    </row>
  </sheetData>
  <mergeCells count="12">
    <mergeCell ref="A16:D16"/>
    <mergeCell ref="F16:I16"/>
    <mergeCell ref="A17:D17"/>
    <mergeCell ref="F17:I17"/>
    <mergeCell ref="A18:D18"/>
    <mergeCell ref="F18:I18"/>
    <mergeCell ref="B1:J1"/>
    <mergeCell ref="A13:J13"/>
    <mergeCell ref="A14:D14"/>
    <mergeCell ref="F14:I14"/>
    <mergeCell ref="A15:D15"/>
    <mergeCell ref="F15:I15"/>
  </mergeCells>
  <pageMargins left="0.7" right="0.7" top="0.75" bottom="0.75" header="0.3" footer="0.3"/>
  <pageSetup paperSize="8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9"/>
  <sheetViews>
    <sheetView zoomScale="90" zoomScaleNormal="90" workbookViewId="0">
      <selection activeCell="C11" sqref="C11"/>
    </sheetView>
  </sheetViews>
  <sheetFormatPr defaultRowHeight="15" x14ac:dyDescent="0.25"/>
  <sheetData>
    <row r="1" spans="1:28" x14ac:dyDescent="0.25">
      <c r="A1" s="3"/>
      <c r="B1" s="3"/>
      <c r="C1" s="103" t="s">
        <v>115</v>
      </c>
      <c r="D1" s="103"/>
      <c r="E1" s="103"/>
      <c r="F1" s="103"/>
      <c r="G1" s="103"/>
      <c r="H1" s="103"/>
      <c r="I1" s="3"/>
      <c r="J1" s="3"/>
      <c r="K1" s="3"/>
      <c r="L1" s="3"/>
      <c r="N1" s="3"/>
      <c r="O1" s="3"/>
      <c r="P1" s="3"/>
      <c r="Q1" s="3"/>
      <c r="R1" s="21" t="s">
        <v>132</v>
      </c>
      <c r="S1" s="20"/>
      <c r="T1" s="20"/>
      <c r="U1" s="21"/>
      <c r="V1" s="20"/>
      <c r="W1" s="3"/>
      <c r="X1" s="3"/>
      <c r="Y1" s="3"/>
    </row>
    <row r="2" spans="1:28" x14ac:dyDescent="0.25">
      <c r="A2" s="3"/>
      <c r="B2" s="3"/>
      <c r="C2" s="3"/>
      <c r="D2" s="3" t="s">
        <v>134</v>
      </c>
      <c r="E2" s="3"/>
      <c r="F2" s="4">
        <v>2</v>
      </c>
      <c r="G2" s="3"/>
      <c r="H2" s="3"/>
      <c r="I2" s="3"/>
      <c r="J2" s="3"/>
      <c r="K2" s="3"/>
      <c r="Q2" s="3"/>
      <c r="R2" s="3"/>
      <c r="S2" s="3"/>
      <c r="T2" s="3" t="s">
        <v>134</v>
      </c>
      <c r="U2" s="3"/>
      <c r="V2" s="4">
        <v>2</v>
      </c>
      <c r="W2" s="3"/>
      <c r="X2" s="3"/>
      <c r="Y2" s="3"/>
      <c r="Z2" s="3"/>
      <c r="AA2" s="3"/>
    </row>
    <row r="3" spans="1:28" x14ac:dyDescent="0.25">
      <c r="A3" s="2" t="s">
        <v>65</v>
      </c>
      <c r="B3" s="2" t="s">
        <v>66</v>
      </c>
      <c r="C3" s="2" t="s">
        <v>67</v>
      </c>
      <c r="D3" s="2" t="s">
        <v>68</v>
      </c>
      <c r="E3" s="2" t="s">
        <v>117</v>
      </c>
      <c r="F3" s="2" t="s">
        <v>118</v>
      </c>
      <c r="G3" s="2" t="s">
        <v>69</v>
      </c>
      <c r="H3" s="2"/>
      <c r="I3" s="2" t="s">
        <v>70</v>
      </c>
      <c r="J3" s="2"/>
      <c r="K3" s="2" t="s">
        <v>73</v>
      </c>
      <c r="Q3" s="2" t="s">
        <v>65</v>
      </c>
      <c r="R3" s="2" t="s">
        <v>66</v>
      </c>
      <c r="S3" s="2" t="s">
        <v>67</v>
      </c>
      <c r="T3" s="2" t="s">
        <v>68</v>
      </c>
      <c r="U3" s="2" t="s">
        <v>117</v>
      </c>
      <c r="V3" s="2" t="s">
        <v>118</v>
      </c>
      <c r="W3" s="2" t="s">
        <v>69</v>
      </c>
      <c r="X3" s="2"/>
      <c r="Y3" s="2" t="s">
        <v>70</v>
      </c>
      <c r="Z3" s="2"/>
      <c r="AA3" s="2" t="s">
        <v>73</v>
      </c>
    </row>
    <row r="4" spans="1:28" x14ac:dyDescent="0.25">
      <c r="A4" s="2">
        <v>1</v>
      </c>
      <c r="B4" s="2">
        <v>2</v>
      </c>
      <c r="C4" s="2"/>
      <c r="D4" s="2"/>
      <c r="E4" s="2"/>
      <c r="F4" s="2"/>
      <c r="G4" s="2">
        <f>B4*5+C4*4+D4*3+E4*2+F4*1</f>
        <v>10</v>
      </c>
      <c r="H4" s="2"/>
      <c r="I4" s="5">
        <f>G4/F2</f>
        <v>5</v>
      </c>
      <c r="J4" s="5"/>
      <c r="K4" s="5"/>
      <c r="Q4" s="2">
        <v>1</v>
      </c>
      <c r="R4" s="2">
        <v>2</v>
      </c>
      <c r="S4" s="2"/>
      <c r="T4" s="2"/>
      <c r="U4" s="2"/>
      <c r="V4" s="2"/>
      <c r="W4" s="2">
        <f>R4*5+S4*4+T4*3+U4*2+V4*1</f>
        <v>10</v>
      </c>
      <c r="X4" s="2"/>
      <c r="Y4" s="5">
        <f>W4/V2</f>
        <v>5</v>
      </c>
      <c r="Z4" s="5"/>
      <c r="AA4" s="5"/>
    </row>
    <row r="5" spans="1:28" x14ac:dyDescent="0.25">
      <c r="A5" s="2">
        <v>2</v>
      </c>
      <c r="B5" s="2"/>
      <c r="C5" s="2">
        <v>2</v>
      </c>
      <c r="D5" s="2"/>
      <c r="E5" s="2"/>
      <c r="F5" s="2"/>
      <c r="G5" s="2">
        <f>B5*5+C5*4+D5*3+E5*2+F5*1</f>
        <v>8</v>
      </c>
      <c r="H5" s="2"/>
      <c r="I5" s="5">
        <f>G5/F2</f>
        <v>4</v>
      </c>
      <c r="J5" s="5"/>
      <c r="K5" s="5"/>
      <c r="Q5" s="2">
        <v>2</v>
      </c>
      <c r="R5" s="2">
        <v>1</v>
      </c>
      <c r="S5" s="2">
        <v>1</v>
      </c>
      <c r="T5" s="2"/>
      <c r="U5" s="2"/>
      <c r="V5" s="2"/>
      <c r="W5" s="2">
        <f>R5*5+S5*4+T5*3+U5*2+V5*1</f>
        <v>9</v>
      </c>
      <c r="X5" s="2"/>
      <c r="Y5" s="5">
        <f>W5/V2</f>
        <v>4.5</v>
      </c>
      <c r="Z5" s="5"/>
      <c r="AA5" s="5"/>
    </row>
    <row r="6" spans="1:28" x14ac:dyDescent="0.25">
      <c r="A6" s="2">
        <v>3</v>
      </c>
      <c r="B6" s="2">
        <v>1</v>
      </c>
      <c r="C6" s="2">
        <v>1</v>
      </c>
      <c r="D6" s="2"/>
      <c r="E6" s="2"/>
      <c r="F6" s="2"/>
      <c r="G6" s="2">
        <f>B6*5+C6*4+D6*3+E6*2+F6*1</f>
        <v>9</v>
      </c>
      <c r="H6" s="2"/>
      <c r="I6" s="5">
        <f>G6/F2</f>
        <v>4.5</v>
      </c>
      <c r="J6" s="5"/>
      <c r="K6" s="5"/>
      <c r="Q6" s="2">
        <v>3</v>
      </c>
      <c r="R6" s="2">
        <v>1</v>
      </c>
      <c r="S6" s="2">
        <v>1</v>
      </c>
      <c r="T6" s="2"/>
      <c r="U6" s="2"/>
      <c r="V6" s="2"/>
      <c r="W6" s="2">
        <f>R6*5+S6*4+T6*3+U6*2+V6*1</f>
        <v>9</v>
      </c>
      <c r="X6" s="2"/>
      <c r="Y6" s="5">
        <f>W6/V2</f>
        <v>4.5</v>
      </c>
      <c r="Z6" s="5"/>
      <c r="AA6" s="5"/>
    </row>
    <row r="7" spans="1:28" x14ac:dyDescent="0.25">
      <c r="A7" s="2">
        <v>4</v>
      </c>
      <c r="B7" s="2"/>
      <c r="C7" s="2">
        <v>2</v>
      </c>
      <c r="D7" s="2"/>
      <c r="E7" s="2"/>
      <c r="F7" s="2"/>
      <c r="G7" s="2">
        <f>B7*5+C7*4+D7*3+E7*2+F7*1</f>
        <v>8</v>
      </c>
      <c r="H7" s="2"/>
      <c r="I7" s="5">
        <f>G7/F2</f>
        <v>4</v>
      </c>
      <c r="J7" s="5"/>
      <c r="K7" s="5"/>
      <c r="Q7" s="2">
        <v>4</v>
      </c>
      <c r="R7" s="2">
        <v>1</v>
      </c>
      <c r="S7" s="2">
        <v>1</v>
      </c>
      <c r="T7" s="2"/>
      <c r="U7" s="2"/>
      <c r="V7" s="2"/>
      <c r="W7" s="2">
        <f>R7*5+S7*4+T7*3+U7*2+V7*1</f>
        <v>9</v>
      </c>
      <c r="X7" s="2"/>
      <c r="Y7" s="5">
        <f>W7/V2</f>
        <v>4.5</v>
      </c>
      <c r="Z7" s="5"/>
      <c r="AA7" s="5"/>
    </row>
    <row r="8" spans="1:28" x14ac:dyDescent="0.25">
      <c r="A8" s="2">
        <v>5</v>
      </c>
      <c r="B8" s="2"/>
      <c r="C8" s="2">
        <v>2</v>
      </c>
      <c r="D8" s="2"/>
      <c r="E8" s="2"/>
      <c r="F8" s="2"/>
      <c r="G8" s="2">
        <f t="shared" ref="G8:G10" si="0">B8*5+C8*4+D8*3+E8*2+F8*1</f>
        <v>8</v>
      </c>
      <c r="H8" s="2"/>
      <c r="I8" s="5">
        <f>G8/F2</f>
        <v>4</v>
      </c>
      <c r="J8" s="5"/>
      <c r="K8" s="5"/>
      <c r="Q8" s="2">
        <v>5</v>
      </c>
      <c r="R8" s="2">
        <v>1</v>
      </c>
      <c r="S8" s="2">
        <v>1</v>
      </c>
      <c r="T8" s="2"/>
      <c r="U8" s="2"/>
      <c r="V8" s="2"/>
      <c r="W8" s="2">
        <f t="shared" ref="W8:W10" si="1">R8*5+S8*4+T8*3+U8*2+V8*1</f>
        <v>9</v>
      </c>
      <c r="X8" s="2"/>
      <c r="Y8" s="5">
        <f>W8/V2</f>
        <v>4.5</v>
      </c>
      <c r="Z8" s="5"/>
      <c r="AA8" s="5"/>
    </row>
    <row r="9" spans="1:28" x14ac:dyDescent="0.25">
      <c r="A9" s="2">
        <v>6</v>
      </c>
      <c r="B9" s="2">
        <v>1</v>
      </c>
      <c r="C9" s="2">
        <v>1</v>
      </c>
      <c r="D9" s="2"/>
      <c r="E9" s="2"/>
      <c r="F9" s="2"/>
      <c r="G9" s="2">
        <f t="shared" si="0"/>
        <v>9</v>
      </c>
      <c r="H9" s="2"/>
      <c r="I9" s="5">
        <f>G9/F2</f>
        <v>4.5</v>
      </c>
      <c r="J9" s="5"/>
      <c r="K9" s="5"/>
      <c r="Q9" s="2">
        <v>6</v>
      </c>
      <c r="R9" s="2"/>
      <c r="S9" s="2">
        <v>2</v>
      </c>
      <c r="T9" s="2"/>
      <c r="U9" s="2"/>
      <c r="V9" s="2"/>
      <c r="W9" s="2">
        <f t="shared" si="1"/>
        <v>8</v>
      </c>
      <c r="X9" s="2"/>
      <c r="Y9" s="5">
        <f>W9/V2</f>
        <v>4</v>
      </c>
      <c r="Z9" s="5"/>
      <c r="AA9" s="5"/>
    </row>
    <row r="10" spans="1:28" x14ac:dyDescent="0.25">
      <c r="A10" s="2">
        <v>7</v>
      </c>
      <c r="B10" s="2"/>
      <c r="C10" s="2">
        <v>2</v>
      </c>
      <c r="D10" s="2"/>
      <c r="E10" s="2"/>
      <c r="F10" s="2"/>
      <c r="G10" s="2">
        <f t="shared" si="0"/>
        <v>8</v>
      </c>
      <c r="H10" s="2"/>
      <c r="I10" s="5">
        <f>G10/F2</f>
        <v>4</v>
      </c>
      <c r="J10" s="5"/>
      <c r="K10" s="5"/>
      <c r="Q10" s="2">
        <v>7</v>
      </c>
      <c r="R10" s="2"/>
      <c r="S10" s="2">
        <v>2</v>
      </c>
      <c r="T10" s="2"/>
      <c r="U10" s="2"/>
      <c r="V10" s="2"/>
      <c r="W10" s="2">
        <f t="shared" si="1"/>
        <v>8</v>
      </c>
      <c r="X10" s="2"/>
      <c r="Y10" s="5">
        <f>W10/V2</f>
        <v>4</v>
      </c>
      <c r="Z10" s="5"/>
      <c r="AA10" s="5"/>
    </row>
    <row r="11" spans="1:28" x14ac:dyDescent="0.25">
      <c r="A11" s="6" t="s">
        <v>71</v>
      </c>
      <c r="B11" s="6"/>
      <c r="C11" s="6"/>
      <c r="D11" s="6"/>
      <c r="E11" s="6"/>
      <c r="F11" s="6"/>
      <c r="G11" s="6"/>
      <c r="H11" s="2" t="s">
        <v>72</v>
      </c>
      <c r="I11" s="7">
        <f>SUM(I4:I10)</f>
        <v>30</v>
      </c>
      <c r="J11" s="7"/>
      <c r="K11" s="7">
        <f>I11/35*100</f>
        <v>85.714285714285708</v>
      </c>
      <c r="L11" s="8"/>
      <c r="Q11" s="6" t="s">
        <v>71</v>
      </c>
      <c r="R11" s="6"/>
      <c r="S11" s="6"/>
      <c r="T11" s="6"/>
      <c r="U11" s="6"/>
      <c r="V11" s="6"/>
      <c r="W11" s="6"/>
      <c r="X11" s="2" t="s">
        <v>72</v>
      </c>
      <c r="Y11" s="7">
        <f>SUM(Y4:Y10)</f>
        <v>31</v>
      </c>
      <c r="Z11" s="7"/>
      <c r="AA11" s="7">
        <f>Y11/35*100</f>
        <v>88.571428571428569</v>
      </c>
      <c r="AB11" s="8"/>
    </row>
    <row r="12" spans="1:28" x14ac:dyDescent="0.25">
      <c r="A12" s="3"/>
      <c r="B12" s="3"/>
      <c r="C12" s="3"/>
      <c r="D12" s="3"/>
      <c r="E12" s="3"/>
      <c r="F12" s="3"/>
      <c r="G12" s="3"/>
      <c r="H12" s="3"/>
      <c r="I12" s="9"/>
      <c r="J12" s="9"/>
      <c r="K12" s="23"/>
      <c r="L12" s="3"/>
      <c r="Q12" s="3"/>
      <c r="R12" s="3"/>
      <c r="S12" s="3"/>
      <c r="T12" s="3"/>
      <c r="U12" s="3"/>
      <c r="V12" s="3"/>
      <c r="W12" s="3"/>
      <c r="X12" s="3"/>
      <c r="Y12" s="9"/>
      <c r="Z12" s="9"/>
      <c r="AA12" s="23"/>
      <c r="AB12" s="3"/>
    </row>
    <row r="13" spans="1:28" ht="15.75" x14ac:dyDescent="0.25">
      <c r="A13" s="97" t="s">
        <v>80</v>
      </c>
      <c r="B13" s="97"/>
      <c r="C13" s="97"/>
      <c r="D13" s="97"/>
      <c r="E13" s="97"/>
      <c r="F13" s="97"/>
      <c r="G13" s="97"/>
      <c r="H13" s="97"/>
      <c r="I13" s="97"/>
      <c r="J13" s="97"/>
      <c r="K13" s="3"/>
      <c r="L13" s="3"/>
      <c r="Q13" s="97" t="s">
        <v>80</v>
      </c>
      <c r="R13" s="97"/>
      <c r="S13" s="97"/>
      <c r="T13" s="97"/>
      <c r="U13" s="97"/>
      <c r="V13" s="97"/>
      <c r="W13" s="97"/>
      <c r="X13" s="97"/>
      <c r="Y13" s="97"/>
      <c r="Z13" s="97"/>
      <c r="AA13" s="3"/>
      <c r="AB13" s="3"/>
    </row>
    <row r="14" spans="1:28" ht="15.75" customHeight="1" x14ac:dyDescent="0.25">
      <c r="A14" s="94" t="s">
        <v>81</v>
      </c>
      <c r="B14" s="95"/>
      <c r="C14" s="95"/>
      <c r="D14" s="96"/>
      <c r="E14" s="44"/>
      <c r="F14" s="94" t="s">
        <v>82</v>
      </c>
      <c r="G14" s="95"/>
      <c r="H14" s="95"/>
      <c r="I14" s="95"/>
      <c r="Q14" s="94" t="s">
        <v>81</v>
      </c>
      <c r="R14" s="95"/>
      <c r="S14" s="95"/>
      <c r="T14" s="96"/>
      <c r="U14" s="30"/>
      <c r="V14" s="94" t="s">
        <v>82</v>
      </c>
      <c r="W14" s="95"/>
      <c r="X14" s="95"/>
      <c r="Y14" s="95"/>
    </row>
    <row r="15" spans="1:28" ht="15.75" customHeight="1" x14ac:dyDescent="0.25">
      <c r="A15" s="94" t="s">
        <v>83</v>
      </c>
      <c r="B15" s="95"/>
      <c r="C15" s="95"/>
      <c r="D15" s="96"/>
      <c r="E15" s="44"/>
      <c r="F15" s="94" t="s">
        <v>84</v>
      </c>
      <c r="G15" s="95"/>
      <c r="H15" s="95"/>
      <c r="I15" s="95"/>
      <c r="Q15" s="94" t="s">
        <v>83</v>
      </c>
      <c r="R15" s="95"/>
      <c r="S15" s="95"/>
      <c r="T15" s="96"/>
      <c r="U15" s="30"/>
      <c r="V15" s="94" t="s">
        <v>84</v>
      </c>
      <c r="W15" s="95"/>
      <c r="X15" s="95"/>
      <c r="Y15" s="95"/>
    </row>
    <row r="16" spans="1:28" ht="15.75" customHeight="1" x14ac:dyDescent="0.25">
      <c r="A16" s="94" t="s">
        <v>85</v>
      </c>
      <c r="B16" s="95"/>
      <c r="C16" s="95"/>
      <c r="D16" s="96"/>
      <c r="E16" s="44"/>
      <c r="F16" s="94" t="s">
        <v>86</v>
      </c>
      <c r="G16" s="95"/>
      <c r="H16" s="95"/>
      <c r="I16" s="95"/>
      <c r="Q16" s="94" t="s">
        <v>85</v>
      </c>
      <c r="R16" s="95"/>
      <c r="S16" s="95"/>
      <c r="T16" s="96"/>
      <c r="U16" s="30"/>
      <c r="V16" s="94" t="s">
        <v>86</v>
      </c>
      <c r="W16" s="95"/>
      <c r="X16" s="95"/>
      <c r="Y16" s="95"/>
    </row>
    <row r="17" spans="1:25" ht="15.75" customHeight="1" x14ac:dyDescent="0.25">
      <c r="A17" s="94" t="s">
        <v>87</v>
      </c>
      <c r="B17" s="95"/>
      <c r="C17" s="95"/>
      <c r="D17" s="96"/>
      <c r="E17" s="44"/>
      <c r="F17" s="94" t="s">
        <v>88</v>
      </c>
      <c r="G17" s="95"/>
      <c r="H17" s="95"/>
      <c r="I17" s="95"/>
      <c r="Q17" s="94" t="s">
        <v>87</v>
      </c>
      <c r="R17" s="95"/>
      <c r="S17" s="95"/>
      <c r="T17" s="96"/>
      <c r="U17" s="30"/>
      <c r="V17" s="94" t="s">
        <v>88</v>
      </c>
      <c r="W17" s="95"/>
      <c r="X17" s="95"/>
      <c r="Y17" s="95"/>
    </row>
    <row r="18" spans="1:25" ht="15.75" customHeight="1" x14ac:dyDescent="0.25">
      <c r="A18" s="94" t="s">
        <v>89</v>
      </c>
      <c r="B18" s="95"/>
      <c r="C18" s="95"/>
      <c r="D18" s="96"/>
      <c r="E18" s="44"/>
      <c r="F18" s="94" t="s">
        <v>90</v>
      </c>
      <c r="G18" s="95"/>
      <c r="H18" s="95"/>
      <c r="I18" s="95"/>
      <c r="Q18" s="94" t="s">
        <v>89</v>
      </c>
      <c r="R18" s="95"/>
      <c r="S18" s="95"/>
      <c r="T18" s="96"/>
      <c r="U18" s="30"/>
      <c r="V18" s="94" t="s">
        <v>90</v>
      </c>
      <c r="W18" s="95"/>
      <c r="X18" s="95"/>
      <c r="Y18" s="95"/>
    </row>
    <row r="22" spans="1:25" x14ac:dyDescent="0.25">
      <c r="C22" s="103" t="s">
        <v>179</v>
      </c>
      <c r="D22" s="103"/>
      <c r="E22" s="103"/>
      <c r="F22" s="103"/>
      <c r="G22" s="103"/>
      <c r="H22" s="103"/>
    </row>
    <row r="23" spans="1:25" x14ac:dyDescent="0.25">
      <c r="A23" s="3"/>
      <c r="B23" s="3"/>
      <c r="C23" s="3"/>
      <c r="D23" s="3" t="s">
        <v>134</v>
      </c>
      <c r="E23" s="3"/>
      <c r="F23" s="4">
        <v>3</v>
      </c>
      <c r="G23" s="3"/>
      <c r="H23" s="3"/>
      <c r="I23" s="3"/>
      <c r="J23" s="3"/>
      <c r="K23" s="3"/>
    </row>
    <row r="24" spans="1:25" x14ac:dyDescent="0.25">
      <c r="A24" s="2" t="s">
        <v>65</v>
      </c>
      <c r="B24" s="2" t="s">
        <v>66</v>
      </c>
      <c r="C24" s="2" t="s">
        <v>67</v>
      </c>
      <c r="D24" s="2" t="s">
        <v>68</v>
      </c>
      <c r="E24" s="2" t="s">
        <v>117</v>
      </c>
      <c r="F24" s="2" t="s">
        <v>118</v>
      </c>
      <c r="G24" s="2" t="s">
        <v>69</v>
      </c>
      <c r="H24" s="2"/>
      <c r="I24" s="2" t="s">
        <v>70</v>
      </c>
      <c r="J24" s="2"/>
      <c r="K24" s="2" t="s">
        <v>73</v>
      </c>
    </row>
    <row r="25" spans="1:25" x14ac:dyDescent="0.25">
      <c r="A25" s="2">
        <v>1</v>
      </c>
      <c r="B25" s="2">
        <v>3</v>
      </c>
      <c r="C25" s="2"/>
      <c r="D25" s="2"/>
      <c r="E25" s="2"/>
      <c r="F25" s="2"/>
      <c r="G25" s="2">
        <f>B25*5+C25*4+D25*3+E25*2+F25*1</f>
        <v>15</v>
      </c>
      <c r="H25" s="2"/>
      <c r="I25" s="5">
        <f>G25/F23</f>
        <v>5</v>
      </c>
      <c r="J25" s="5"/>
      <c r="K25" s="5"/>
    </row>
    <row r="26" spans="1:25" x14ac:dyDescent="0.25">
      <c r="A26" s="2">
        <v>2</v>
      </c>
      <c r="B26" s="2">
        <v>1</v>
      </c>
      <c r="C26" s="2">
        <v>2</v>
      </c>
      <c r="D26" s="2"/>
      <c r="E26" s="2"/>
      <c r="F26" s="2"/>
      <c r="G26" s="2">
        <f>B26*5+C26*4+D26*3+E26*2+F26*1</f>
        <v>13</v>
      </c>
      <c r="H26" s="2"/>
      <c r="I26" s="5">
        <f>G26/F23</f>
        <v>4.333333333333333</v>
      </c>
      <c r="J26" s="5"/>
      <c r="K26" s="5"/>
    </row>
    <row r="27" spans="1:25" x14ac:dyDescent="0.25">
      <c r="A27" s="2">
        <v>3</v>
      </c>
      <c r="B27" s="2"/>
      <c r="C27" s="2">
        <v>3</v>
      </c>
      <c r="D27" s="2"/>
      <c r="E27" s="2"/>
      <c r="F27" s="2"/>
      <c r="G27" s="2">
        <f>B27*5+C27*4+D27*3+E27*2+F27*1</f>
        <v>12</v>
      </c>
      <c r="H27" s="2"/>
      <c r="I27" s="5">
        <f>G27/F23</f>
        <v>4</v>
      </c>
      <c r="J27" s="5"/>
      <c r="K27" s="5"/>
    </row>
    <row r="28" spans="1:25" x14ac:dyDescent="0.25">
      <c r="A28" s="2">
        <v>4</v>
      </c>
      <c r="B28" s="2"/>
      <c r="C28" s="2">
        <v>3</v>
      </c>
      <c r="D28" s="2"/>
      <c r="E28" s="2"/>
      <c r="F28" s="2"/>
      <c r="G28" s="2">
        <f>B28*5+C28*4+D28*3+E28*2+F28*1</f>
        <v>12</v>
      </c>
      <c r="H28" s="2"/>
      <c r="I28" s="5">
        <f>G28/F23</f>
        <v>4</v>
      </c>
      <c r="J28" s="5"/>
      <c r="K28" s="5"/>
    </row>
    <row r="29" spans="1:25" x14ac:dyDescent="0.25">
      <c r="A29" s="2">
        <v>5</v>
      </c>
      <c r="B29" s="2"/>
      <c r="C29" s="2">
        <v>3</v>
      </c>
      <c r="D29" s="2"/>
      <c r="E29" s="2"/>
      <c r="F29" s="2"/>
      <c r="G29" s="2">
        <f t="shared" ref="G29:G31" si="2">B29*5+C29*4+D29*3+E29*2+F29*1</f>
        <v>12</v>
      </c>
      <c r="H29" s="2"/>
      <c r="I29" s="5">
        <f>G29/F23</f>
        <v>4</v>
      </c>
      <c r="J29" s="5"/>
      <c r="K29" s="5"/>
    </row>
    <row r="30" spans="1:25" x14ac:dyDescent="0.25">
      <c r="A30" s="2">
        <v>6</v>
      </c>
      <c r="B30" s="2">
        <v>3</v>
      </c>
      <c r="C30" s="2"/>
      <c r="D30" s="2"/>
      <c r="E30" s="2"/>
      <c r="F30" s="2"/>
      <c r="G30" s="2">
        <f t="shared" si="2"/>
        <v>15</v>
      </c>
      <c r="H30" s="2"/>
      <c r="I30" s="5">
        <f>G30/F23</f>
        <v>5</v>
      </c>
      <c r="J30" s="5"/>
      <c r="K30" s="5"/>
    </row>
    <row r="31" spans="1:25" x14ac:dyDescent="0.25">
      <c r="A31" s="2">
        <v>7</v>
      </c>
      <c r="B31" s="2">
        <v>3</v>
      </c>
      <c r="C31" s="2"/>
      <c r="D31" s="2"/>
      <c r="E31" s="2"/>
      <c r="F31" s="2"/>
      <c r="G31" s="2">
        <f t="shared" si="2"/>
        <v>15</v>
      </c>
      <c r="H31" s="2"/>
      <c r="I31" s="5">
        <f>G31/F23</f>
        <v>5</v>
      </c>
      <c r="J31" s="5"/>
      <c r="K31" s="5"/>
    </row>
    <row r="32" spans="1:25" x14ac:dyDescent="0.25">
      <c r="A32" s="6" t="s">
        <v>71</v>
      </c>
      <c r="B32" s="6"/>
      <c r="C32" s="6"/>
      <c r="D32" s="6"/>
      <c r="E32" s="6"/>
      <c r="F32" s="6"/>
      <c r="G32" s="6"/>
      <c r="H32" s="2" t="s">
        <v>72</v>
      </c>
      <c r="I32" s="7">
        <f>SUM(I25:I31)</f>
        <v>31.333333333333332</v>
      </c>
      <c r="J32" s="7"/>
      <c r="K32" s="7">
        <f>I32/35*100</f>
        <v>89.523809523809518</v>
      </c>
      <c r="L32" s="8"/>
    </row>
    <row r="33" spans="1:12" x14ac:dyDescent="0.25">
      <c r="A33" s="3"/>
      <c r="B33" s="3"/>
      <c r="C33" s="3"/>
      <c r="D33" s="3"/>
      <c r="E33" s="3"/>
      <c r="F33" s="3"/>
      <c r="G33" s="3"/>
      <c r="H33" s="3"/>
      <c r="I33" s="9"/>
      <c r="J33" s="9"/>
      <c r="K33" s="23"/>
      <c r="L33" s="3"/>
    </row>
    <row r="34" spans="1:12" ht="15.75" x14ac:dyDescent="0.25">
      <c r="A34" s="97" t="s">
        <v>80</v>
      </c>
      <c r="B34" s="97"/>
      <c r="C34" s="97"/>
      <c r="D34" s="97"/>
      <c r="E34" s="97"/>
      <c r="F34" s="97"/>
      <c r="G34" s="97"/>
      <c r="H34" s="97"/>
      <c r="I34" s="97"/>
      <c r="J34" s="97"/>
      <c r="K34" s="3"/>
      <c r="L34" s="3"/>
    </row>
    <row r="35" spans="1:12" ht="15.75" x14ac:dyDescent="0.25">
      <c r="A35" s="94" t="s">
        <v>81</v>
      </c>
      <c r="B35" s="95"/>
      <c r="C35" s="95"/>
      <c r="D35" s="96"/>
      <c r="E35" s="44"/>
      <c r="F35" s="94" t="s">
        <v>82</v>
      </c>
      <c r="G35" s="95"/>
      <c r="H35" s="95"/>
      <c r="I35" s="95"/>
    </row>
    <row r="36" spans="1:12" ht="15.75" x14ac:dyDescent="0.25">
      <c r="A36" s="94" t="s">
        <v>83</v>
      </c>
      <c r="B36" s="95"/>
      <c r="C36" s="95"/>
      <c r="D36" s="96"/>
      <c r="E36" s="44"/>
      <c r="F36" s="94" t="s">
        <v>84</v>
      </c>
      <c r="G36" s="95"/>
      <c r="H36" s="95"/>
      <c r="I36" s="95"/>
    </row>
    <row r="37" spans="1:12" ht="15.75" x14ac:dyDescent="0.25">
      <c r="A37" s="94" t="s">
        <v>85</v>
      </c>
      <c r="B37" s="95"/>
      <c r="C37" s="95"/>
      <c r="D37" s="96"/>
      <c r="E37" s="44"/>
      <c r="F37" s="94" t="s">
        <v>86</v>
      </c>
      <c r="G37" s="95"/>
      <c r="H37" s="95"/>
      <c r="I37" s="95"/>
    </row>
    <row r="38" spans="1:12" ht="15.75" x14ac:dyDescent="0.25">
      <c r="A38" s="94" t="s">
        <v>87</v>
      </c>
      <c r="B38" s="95"/>
      <c r="C38" s="95"/>
      <c r="D38" s="96"/>
      <c r="E38" s="44"/>
      <c r="F38" s="94" t="s">
        <v>88</v>
      </c>
      <c r="G38" s="95"/>
      <c r="H38" s="95"/>
      <c r="I38" s="95"/>
    </row>
    <row r="39" spans="1:12" ht="15.75" x14ac:dyDescent="0.25">
      <c r="A39" s="94" t="s">
        <v>89</v>
      </c>
      <c r="B39" s="95"/>
      <c r="C39" s="95"/>
      <c r="D39" s="96"/>
      <c r="E39" s="44"/>
      <c r="F39" s="94" t="s">
        <v>90</v>
      </c>
      <c r="G39" s="95"/>
      <c r="H39" s="95"/>
      <c r="I39" s="95"/>
    </row>
  </sheetData>
  <mergeCells count="35">
    <mergeCell ref="C22:H22"/>
    <mergeCell ref="Q16:T16"/>
    <mergeCell ref="V16:Y16"/>
    <mergeCell ref="Q17:T17"/>
    <mergeCell ref="V17:Y17"/>
    <mergeCell ref="Q18:T18"/>
    <mergeCell ref="V18:Y18"/>
    <mergeCell ref="A16:D16"/>
    <mergeCell ref="F16:I16"/>
    <mergeCell ref="A17:D17"/>
    <mergeCell ref="F17:I17"/>
    <mergeCell ref="A18:D18"/>
    <mergeCell ref="F18:I18"/>
    <mergeCell ref="C1:H1"/>
    <mergeCell ref="Q13:Z13"/>
    <mergeCell ref="Q14:T14"/>
    <mergeCell ref="V14:Y14"/>
    <mergeCell ref="Q15:T15"/>
    <mergeCell ref="V15:Y15"/>
    <mergeCell ref="A13:J13"/>
    <mergeCell ref="A14:D14"/>
    <mergeCell ref="F14:I14"/>
    <mergeCell ref="A15:D15"/>
    <mergeCell ref="F15:I15"/>
    <mergeCell ref="A34:J34"/>
    <mergeCell ref="A35:D35"/>
    <mergeCell ref="F35:I35"/>
    <mergeCell ref="A36:D36"/>
    <mergeCell ref="F36:I36"/>
    <mergeCell ref="A37:D37"/>
    <mergeCell ref="F37:I37"/>
    <mergeCell ref="A38:D38"/>
    <mergeCell ref="F38:I38"/>
    <mergeCell ref="A39:D39"/>
    <mergeCell ref="F39:I39"/>
  </mergeCells>
  <phoneticPr fontId="6" type="noConversion"/>
  <pageMargins left="0.7" right="0.7" top="0.75" bottom="0.75" header="0.3" footer="0.3"/>
  <pageSetup paperSize="8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0"/>
  <sheetViews>
    <sheetView workbookViewId="0">
      <selection activeCell="N25" sqref="N25"/>
    </sheetView>
  </sheetViews>
  <sheetFormatPr defaultRowHeight="15" x14ac:dyDescent="0.25"/>
  <sheetData>
    <row r="2" spans="1:13" x14ac:dyDescent="0.25">
      <c r="A2" s="3"/>
      <c r="B2" s="3"/>
      <c r="C2" s="3"/>
      <c r="D2" s="21" t="s">
        <v>125</v>
      </c>
      <c r="E2" s="20"/>
      <c r="F2" s="20"/>
      <c r="G2" s="21"/>
      <c r="H2" s="20"/>
      <c r="I2" s="20"/>
      <c r="J2" s="3"/>
      <c r="K2" s="3"/>
    </row>
    <row r="3" spans="1:13" x14ac:dyDescent="0.25">
      <c r="A3" s="51"/>
      <c r="B3" s="51"/>
      <c r="C3" s="51"/>
      <c r="D3" s="51" t="s">
        <v>134</v>
      </c>
      <c r="E3" s="51"/>
      <c r="F3" s="4">
        <v>2</v>
      </c>
      <c r="G3" s="51"/>
      <c r="H3" s="51"/>
      <c r="I3" s="51"/>
      <c r="J3" s="51"/>
      <c r="K3" s="51"/>
      <c r="L3" s="49"/>
      <c r="M3" s="49"/>
    </row>
    <row r="4" spans="1:13" x14ac:dyDescent="0.25">
      <c r="A4" s="50" t="s">
        <v>65</v>
      </c>
      <c r="B4" s="50" t="s">
        <v>66</v>
      </c>
      <c r="C4" s="50" t="s">
        <v>67</v>
      </c>
      <c r="D4" s="50" t="s">
        <v>68</v>
      </c>
      <c r="E4" s="50" t="s">
        <v>117</v>
      </c>
      <c r="F4" s="50" t="s">
        <v>118</v>
      </c>
      <c r="G4" s="50" t="s">
        <v>69</v>
      </c>
      <c r="H4" s="50"/>
      <c r="I4" s="50" t="s">
        <v>70</v>
      </c>
      <c r="J4" s="50"/>
      <c r="K4" s="50" t="s">
        <v>73</v>
      </c>
      <c r="L4" s="49"/>
      <c r="M4" s="49"/>
    </row>
    <row r="5" spans="1:13" x14ac:dyDescent="0.25">
      <c r="A5" s="50">
        <v>1</v>
      </c>
      <c r="B5" s="50">
        <v>1</v>
      </c>
      <c r="C5" s="50">
        <v>1</v>
      </c>
      <c r="D5" s="50"/>
      <c r="E5" s="50"/>
      <c r="F5" s="50"/>
      <c r="G5" s="50">
        <f>B5*5+C5*4+D5*3+E5*2+F5*1</f>
        <v>9</v>
      </c>
      <c r="H5" s="50"/>
      <c r="I5" s="5">
        <f>G5/F3</f>
        <v>4.5</v>
      </c>
      <c r="J5" s="5"/>
      <c r="K5" s="5"/>
      <c r="L5" s="49"/>
      <c r="M5" s="49"/>
    </row>
    <row r="6" spans="1:13" x14ac:dyDescent="0.25">
      <c r="A6" s="50">
        <v>2</v>
      </c>
      <c r="B6" s="50">
        <v>1</v>
      </c>
      <c r="C6" s="50">
        <v>1</v>
      </c>
      <c r="D6" s="50"/>
      <c r="E6" s="50"/>
      <c r="F6" s="50"/>
      <c r="G6" s="50">
        <f>B6*5+C6*4+D6*3+E6*2+F6*1</f>
        <v>9</v>
      </c>
      <c r="H6" s="50"/>
      <c r="I6" s="5">
        <f>G6/F3</f>
        <v>4.5</v>
      </c>
      <c r="J6" s="5"/>
      <c r="K6" s="5"/>
      <c r="L6" s="49"/>
      <c r="M6" s="49"/>
    </row>
    <row r="7" spans="1:13" x14ac:dyDescent="0.25">
      <c r="A7" s="50">
        <v>3</v>
      </c>
      <c r="B7" s="50">
        <v>1</v>
      </c>
      <c r="C7" s="50">
        <v>1</v>
      </c>
      <c r="D7" s="50"/>
      <c r="E7" s="50"/>
      <c r="F7" s="50"/>
      <c r="G7" s="50">
        <f>B7*5+C7*4+D7*3+E7*2+F7*1</f>
        <v>9</v>
      </c>
      <c r="H7" s="50"/>
      <c r="I7" s="5">
        <f>G7/F3</f>
        <v>4.5</v>
      </c>
      <c r="J7" s="5"/>
      <c r="K7" s="5"/>
      <c r="L7" s="49"/>
      <c r="M7" s="49"/>
    </row>
    <row r="8" spans="1:13" x14ac:dyDescent="0.25">
      <c r="A8" s="50">
        <v>4</v>
      </c>
      <c r="B8" s="50">
        <v>1</v>
      </c>
      <c r="C8" s="50">
        <v>1</v>
      </c>
      <c r="D8" s="50"/>
      <c r="E8" s="50"/>
      <c r="F8" s="50"/>
      <c r="G8" s="50">
        <f>B8*5+C8*4+D8*3+E8*2+F8*1</f>
        <v>9</v>
      </c>
      <c r="H8" s="50"/>
      <c r="I8" s="5">
        <f>G8/F3</f>
        <v>4.5</v>
      </c>
      <c r="J8" s="5"/>
      <c r="K8" s="5"/>
      <c r="L8" s="49"/>
      <c r="M8" s="49"/>
    </row>
    <row r="9" spans="1:13" x14ac:dyDescent="0.25">
      <c r="A9" s="50">
        <v>5</v>
      </c>
      <c r="B9" s="50">
        <v>1</v>
      </c>
      <c r="C9" s="50">
        <v>1</v>
      </c>
      <c r="D9" s="50"/>
      <c r="E9" s="50"/>
      <c r="F9" s="50"/>
      <c r="G9" s="50">
        <f t="shared" ref="G9:G11" si="0">B9*5+C9*4+D9*3+E9*2+F9*1</f>
        <v>9</v>
      </c>
      <c r="H9" s="50"/>
      <c r="I9" s="5">
        <f>G9/F3</f>
        <v>4.5</v>
      </c>
      <c r="J9" s="5"/>
      <c r="K9" s="5"/>
      <c r="L9" s="49"/>
      <c r="M9" s="49"/>
    </row>
    <row r="10" spans="1:13" x14ac:dyDescent="0.25">
      <c r="A10" s="50">
        <v>6</v>
      </c>
      <c r="B10" s="50">
        <v>1</v>
      </c>
      <c r="C10" s="50">
        <v>1</v>
      </c>
      <c r="D10" s="50"/>
      <c r="E10" s="50"/>
      <c r="F10" s="50"/>
      <c r="G10" s="50">
        <f t="shared" si="0"/>
        <v>9</v>
      </c>
      <c r="H10" s="50"/>
      <c r="I10" s="5">
        <f>G10/F3</f>
        <v>4.5</v>
      </c>
      <c r="J10" s="5"/>
      <c r="K10" s="5"/>
      <c r="L10" s="49"/>
      <c r="M10" s="49"/>
    </row>
    <row r="11" spans="1:13" x14ac:dyDescent="0.25">
      <c r="A11" s="50">
        <v>7</v>
      </c>
      <c r="B11" s="50"/>
      <c r="C11" s="50">
        <v>2</v>
      </c>
      <c r="D11" s="50"/>
      <c r="E11" s="50"/>
      <c r="F11" s="50"/>
      <c r="G11" s="50">
        <f t="shared" si="0"/>
        <v>8</v>
      </c>
      <c r="H11" s="50"/>
      <c r="I11" s="5">
        <f>G11/F3</f>
        <v>4</v>
      </c>
      <c r="J11" s="5"/>
      <c r="K11" s="5"/>
      <c r="L11" s="49"/>
      <c r="M11" s="49"/>
    </row>
    <row r="12" spans="1:13" x14ac:dyDescent="0.25">
      <c r="A12" s="6" t="s">
        <v>71</v>
      </c>
      <c r="B12" s="6"/>
      <c r="C12" s="6"/>
      <c r="D12" s="6"/>
      <c r="E12" s="6"/>
      <c r="F12" s="6"/>
      <c r="G12" s="6"/>
      <c r="H12" s="50" t="s">
        <v>72</v>
      </c>
      <c r="I12" s="7">
        <f>SUM(I5:I11)</f>
        <v>31</v>
      </c>
      <c r="J12" s="7"/>
      <c r="K12" s="7">
        <f>I12/35*100</f>
        <v>88.571428571428569</v>
      </c>
      <c r="L12" s="8"/>
      <c r="M12" s="49"/>
    </row>
    <row r="13" spans="1:13" x14ac:dyDescent="0.25">
      <c r="A13" s="51"/>
      <c r="B13" s="51"/>
      <c r="C13" s="51"/>
      <c r="D13" s="51"/>
      <c r="E13" s="51"/>
      <c r="F13" s="51"/>
      <c r="G13" s="51"/>
      <c r="H13" s="51"/>
      <c r="I13" s="9"/>
      <c r="J13" s="9"/>
      <c r="K13" s="23"/>
      <c r="L13" s="51"/>
      <c r="M13" s="49"/>
    </row>
    <row r="14" spans="1:13" ht="15.75" x14ac:dyDescent="0.25">
      <c r="A14" s="97" t="s">
        <v>80</v>
      </c>
      <c r="B14" s="97"/>
      <c r="C14" s="97"/>
      <c r="D14" s="97"/>
      <c r="E14" s="97"/>
      <c r="F14" s="97"/>
      <c r="G14" s="97"/>
      <c r="H14" s="97"/>
      <c r="I14" s="97"/>
      <c r="J14" s="97"/>
      <c r="K14" s="51"/>
      <c r="L14" s="51"/>
      <c r="M14" s="49"/>
    </row>
    <row r="15" spans="1:13" ht="15.75" customHeight="1" x14ac:dyDescent="0.25">
      <c r="A15" s="94" t="s">
        <v>81</v>
      </c>
      <c r="B15" s="95"/>
      <c r="C15" s="95"/>
      <c r="D15" s="96"/>
      <c r="E15" s="63"/>
      <c r="F15" s="94" t="s">
        <v>82</v>
      </c>
      <c r="G15" s="95"/>
      <c r="H15" s="95"/>
      <c r="I15" s="95"/>
      <c r="J15" s="49"/>
      <c r="K15" s="49"/>
      <c r="L15" s="49"/>
      <c r="M15" s="49"/>
    </row>
    <row r="16" spans="1:13" ht="15.75" customHeight="1" x14ac:dyDescent="0.25">
      <c r="A16" s="94" t="s">
        <v>83</v>
      </c>
      <c r="B16" s="95"/>
      <c r="C16" s="95"/>
      <c r="D16" s="96"/>
      <c r="E16" s="63"/>
      <c r="F16" s="94" t="s">
        <v>84</v>
      </c>
      <c r="G16" s="95"/>
      <c r="H16" s="95"/>
      <c r="I16" s="95"/>
      <c r="J16" s="49"/>
      <c r="K16" s="49"/>
      <c r="L16" s="49"/>
      <c r="M16" s="49"/>
    </row>
    <row r="17" spans="1:13" ht="15.75" customHeight="1" x14ac:dyDescent="0.25">
      <c r="A17" s="94" t="s">
        <v>85</v>
      </c>
      <c r="B17" s="95"/>
      <c r="C17" s="95"/>
      <c r="D17" s="96"/>
      <c r="E17" s="63"/>
      <c r="F17" s="94" t="s">
        <v>86</v>
      </c>
      <c r="G17" s="95"/>
      <c r="H17" s="95"/>
      <c r="I17" s="95"/>
      <c r="J17" s="49"/>
      <c r="K17" s="49"/>
      <c r="L17" s="49"/>
      <c r="M17" s="49"/>
    </row>
    <row r="18" spans="1:13" ht="15.75" customHeight="1" x14ac:dyDescent="0.25">
      <c r="A18" s="94" t="s">
        <v>87</v>
      </c>
      <c r="B18" s="95"/>
      <c r="C18" s="95"/>
      <c r="D18" s="96"/>
      <c r="E18" s="63"/>
      <c r="F18" s="94" t="s">
        <v>88</v>
      </c>
      <c r="G18" s="95"/>
      <c r="H18" s="95"/>
      <c r="I18" s="95"/>
      <c r="J18" s="49"/>
      <c r="K18" s="49"/>
      <c r="L18" s="49"/>
      <c r="M18" s="49"/>
    </row>
    <row r="19" spans="1:13" ht="15.75" customHeight="1" x14ac:dyDescent="0.25">
      <c r="A19" s="94" t="s">
        <v>89</v>
      </c>
      <c r="B19" s="95"/>
      <c r="C19" s="95"/>
      <c r="D19" s="96"/>
      <c r="E19" s="63"/>
      <c r="F19" s="94" t="s">
        <v>90</v>
      </c>
      <c r="G19" s="95"/>
      <c r="H19" s="95"/>
      <c r="I19" s="95"/>
      <c r="J19" s="49"/>
      <c r="K19" s="49"/>
      <c r="L19" s="49"/>
      <c r="M19" s="49"/>
    </row>
    <row r="20" spans="1:13" x14ac:dyDescent="0.25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</row>
  </sheetData>
  <mergeCells count="11">
    <mergeCell ref="A17:D17"/>
    <mergeCell ref="F17:I17"/>
    <mergeCell ref="A18:D18"/>
    <mergeCell ref="F18:I18"/>
    <mergeCell ref="A19:D19"/>
    <mergeCell ref="F19:I19"/>
    <mergeCell ref="A14:J14"/>
    <mergeCell ref="A15:D15"/>
    <mergeCell ref="F15:I15"/>
    <mergeCell ref="A16:D16"/>
    <mergeCell ref="F16:I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9"/>
  <sheetViews>
    <sheetView workbookViewId="0">
      <selection activeCell="C11" sqref="C11"/>
    </sheetView>
  </sheetViews>
  <sheetFormatPr defaultRowHeight="15" x14ac:dyDescent="0.25"/>
  <cols>
    <col min="1" max="1" width="63.140625" customWidth="1"/>
  </cols>
  <sheetData>
    <row r="2" spans="1:12" ht="15.75" x14ac:dyDescent="0.25">
      <c r="C2" s="98" t="s">
        <v>143</v>
      </c>
      <c r="D2" s="98"/>
      <c r="E2" s="98"/>
      <c r="F2" s="98"/>
      <c r="G2" s="98"/>
      <c r="H2" s="98"/>
      <c r="I2" s="98"/>
      <c r="J2" s="98"/>
      <c r="K2" s="98"/>
    </row>
    <row r="3" spans="1:12" x14ac:dyDescent="0.25">
      <c r="A3" s="3"/>
      <c r="B3" s="3"/>
      <c r="C3" s="3"/>
      <c r="D3" s="3" t="s">
        <v>134</v>
      </c>
      <c r="E3" s="3"/>
      <c r="F3" s="4">
        <v>2</v>
      </c>
      <c r="G3" s="3"/>
      <c r="H3" s="3"/>
      <c r="I3" s="3"/>
      <c r="J3" s="3"/>
      <c r="K3" s="3"/>
    </row>
    <row r="4" spans="1:12" ht="15.75" thickBot="1" x14ac:dyDescent="0.3">
      <c r="A4" s="2" t="s">
        <v>65</v>
      </c>
      <c r="B4" s="2" t="s">
        <v>66</v>
      </c>
      <c r="C4" s="2" t="s">
        <v>67</v>
      </c>
      <c r="D4" s="2" t="s">
        <v>68</v>
      </c>
      <c r="E4" s="2" t="s">
        <v>117</v>
      </c>
      <c r="F4" s="2" t="s">
        <v>118</v>
      </c>
      <c r="G4" s="2" t="s">
        <v>69</v>
      </c>
      <c r="H4" s="2"/>
      <c r="I4" s="2" t="s">
        <v>70</v>
      </c>
      <c r="J4" s="2"/>
      <c r="K4" s="2" t="s">
        <v>73</v>
      </c>
    </row>
    <row r="5" spans="1:12" ht="26.25" thickBot="1" x14ac:dyDescent="0.3">
      <c r="A5" s="42" t="s">
        <v>147</v>
      </c>
      <c r="B5" s="2">
        <v>2</v>
      </c>
      <c r="C5" s="2"/>
      <c r="D5" s="2"/>
      <c r="E5" s="2"/>
      <c r="F5" s="2"/>
      <c r="G5" s="2">
        <f>B5*5+C5*4+D5*3+E5*2+F5*1</f>
        <v>10</v>
      </c>
      <c r="H5" s="2"/>
      <c r="I5" s="5">
        <f>G5/F3</f>
        <v>5</v>
      </c>
      <c r="J5" s="5"/>
      <c r="K5" s="5"/>
    </row>
    <row r="6" spans="1:12" ht="26.25" thickBot="1" x14ac:dyDescent="0.3">
      <c r="A6" s="43" t="s">
        <v>148</v>
      </c>
      <c r="B6" s="2">
        <v>2</v>
      </c>
      <c r="C6" s="2"/>
      <c r="D6" s="2"/>
      <c r="E6" s="2"/>
      <c r="F6" s="2"/>
      <c r="G6" s="2">
        <f>B6*5+C6*4+D6*3+E6*2+F6*1</f>
        <v>10</v>
      </c>
      <c r="H6" s="2"/>
      <c r="I6" s="5">
        <f>G6/F3</f>
        <v>5</v>
      </c>
      <c r="J6" s="5"/>
      <c r="K6" s="5"/>
    </row>
    <row r="7" spans="1:12" ht="26.25" thickBot="1" x14ac:dyDescent="0.3">
      <c r="A7" s="43" t="s">
        <v>149</v>
      </c>
      <c r="B7" s="2">
        <v>2</v>
      </c>
      <c r="C7" s="2"/>
      <c r="D7" s="2"/>
      <c r="E7" s="2"/>
      <c r="F7" s="2"/>
      <c r="G7" s="2">
        <f>B7*5+C7*4+D7*3+E7*2+F7*1</f>
        <v>10</v>
      </c>
      <c r="H7" s="2"/>
      <c r="I7" s="5">
        <f>G7/F3</f>
        <v>5</v>
      </c>
      <c r="J7" s="5"/>
      <c r="K7" s="5"/>
    </row>
    <row r="8" spans="1:12" ht="15.75" thickBot="1" x14ac:dyDescent="0.3">
      <c r="A8" s="43" t="s">
        <v>153</v>
      </c>
      <c r="B8" s="2"/>
      <c r="C8" s="2">
        <v>2</v>
      </c>
      <c r="D8" s="2"/>
      <c r="E8" s="2"/>
      <c r="F8" s="2"/>
      <c r="G8" s="2">
        <f>B8*5+C8*4+D8*3+E8*2+F8*1</f>
        <v>8</v>
      </c>
      <c r="H8" s="2"/>
      <c r="I8" s="5">
        <f>G8/F3</f>
        <v>4</v>
      </c>
      <c r="J8" s="5"/>
      <c r="K8" s="5"/>
    </row>
    <row r="9" spans="1:12" ht="26.25" thickBot="1" x14ac:dyDescent="0.3">
      <c r="A9" s="43" t="s">
        <v>150</v>
      </c>
      <c r="B9" s="2">
        <v>2</v>
      </c>
      <c r="C9" s="2"/>
      <c r="D9" s="2"/>
      <c r="E9" s="2"/>
      <c r="F9" s="2"/>
      <c r="G9" s="2">
        <f t="shared" ref="G9:G11" si="0">B9*5+C9*4+D9*3+E9*2+F9*1</f>
        <v>10</v>
      </c>
      <c r="H9" s="2"/>
      <c r="I9" s="5">
        <f>G9/F3</f>
        <v>5</v>
      </c>
      <c r="J9" s="5"/>
      <c r="K9" s="5"/>
    </row>
    <row r="10" spans="1:12" ht="26.25" thickBot="1" x14ac:dyDescent="0.3">
      <c r="A10" s="43" t="s">
        <v>151</v>
      </c>
      <c r="B10" s="2">
        <v>2</v>
      </c>
      <c r="C10" s="2"/>
      <c r="D10" s="2"/>
      <c r="E10" s="2"/>
      <c r="F10" s="2"/>
      <c r="G10" s="2">
        <f t="shared" si="0"/>
        <v>10</v>
      </c>
      <c r="H10" s="2"/>
      <c r="I10" s="5">
        <f>G10/F3</f>
        <v>5</v>
      </c>
      <c r="J10" s="5"/>
      <c r="K10" s="5"/>
    </row>
    <row r="11" spans="1:12" ht="26.25" thickBot="1" x14ac:dyDescent="0.3">
      <c r="A11" s="43" t="s">
        <v>152</v>
      </c>
      <c r="B11" s="2"/>
      <c r="C11" s="2">
        <v>2</v>
      </c>
      <c r="D11" s="2"/>
      <c r="E11" s="2"/>
      <c r="F11" s="2"/>
      <c r="G11" s="2">
        <f t="shared" si="0"/>
        <v>8</v>
      </c>
      <c r="H11" s="2"/>
      <c r="I11" s="5">
        <f>G11/F3</f>
        <v>4</v>
      </c>
      <c r="J11" s="5"/>
      <c r="K11" s="5"/>
    </row>
    <row r="12" spans="1:12" x14ac:dyDescent="0.25">
      <c r="A12" s="6" t="s">
        <v>154</v>
      </c>
      <c r="B12" s="6"/>
      <c r="C12" s="6"/>
      <c r="D12" s="6"/>
      <c r="E12" s="6"/>
      <c r="F12" s="6"/>
      <c r="G12" s="6"/>
      <c r="H12" s="2" t="s">
        <v>72</v>
      </c>
      <c r="I12" s="7">
        <f>SUM(I5:I11)</f>
        <v>33</v>
      </c>
      <c r="J12" s="7"/>
      <c r="K12" s="7">
        <f>I12/35*100</f>
        <v>94.285714285714278</v>
      </c>
      <c r="L12" s="8"/>
    </row>
    <row r="13" spans="1:12" x14ac:dyDescent="0.25">
      <c r="A13" s="3"/>
      <c r="B13" s="3"/>
      <c r="C13" s="3"/>
      <c r="D13" s="3"/>
      <c r="E13" s="3"/>
      <c r="F13" s="3"/>
      <c r="G13" s="3"/>
      <c r="H13" s="3"/>
      <c r="I13" s="9"/>
      <c r="J13" s="9"/>
      <c r="K13" s="23"/>
      <c r="L13" s="3"/>
    </row>
    <row r="14" spans="1:12" ht="15.75" x14ac:dyDescent="0.25">
      <c r="A14" s="97" t="s">
        <v>80</v>
      </c>
      <c r="B14" s="97"/>
      <c r="C14" s="97"/>
      <c r="D14" s="97"/>
      <c r="E14" s="97"/>
      <c r="F14" s="97"/>
      <c r="G14" s="97"/>
      <c r="H14" s="97"/>
      <c r="I14" s="97"/>
      <c r="J14" s="97"/>
      <c r="K14" s="3"/>
      <c r="L14" s="3"/>
    </row>
    <row r="15" spans="1:12" ht="15.75" x14ac:dyDescent="0.25">
      <c r="A15" s="94" t="s">
        <v>81</v>
      </c>
      <c r="B15" s="95"/>
      <c r="C15" s="95"/>
      <c r="D15" s="96"/>
      <c r="E15" s="40"/>
      <c r="F15" s="94" t="s">
        <v>82</v>
      </c>
      <c r="G15" s="95"/>
      <c r="H15" s="95"/>
      <c r="I15" s="95"/>
    </row>
    <row r="16" spans="1:12" ht="15.75" x14ac:dyDescent="0.25">
      <c r="A16" s="94" t="s">
        <v>83</v>
      </c>
      <c r="B16" s="95"/>
      <c r="C16" s="95"/>
      <c r="D16" s="96"/>
      <c r="E16" s="40"/>
      <c r="F16" s="94" t="s">
        <v>84</v>
      </c>
      <c r="G16" s="95"/>
      <c r="H16" s="95"/>
      <c r="I16" s="95"/>
    </row>
    <row r="17" spans="1:9" ht="15.75" x14ac:dyDescent="0.25">
      <c r="A17" s="94" t="s">
        <v>85</v>
      </c>
      <c r="B17" s="95"/>
      <c r="C17" s="95"/>
      <c r="D17" s="96"/>
      <c r="E17" s="40"/>
      <c r="F17" s="94" t="s">
        <v>86</v>
      </c>
      <c r="G17" s="95"/>
      <c r="H17" s="95"/>
      <c r="I17" s="95"/>
    </row>
    <row r="18" spans="1:9" ht="15.75" x14ac:dyDescent="0.25">
      <c r="A18" s="94" t="s">
        <v>87</v>
      </c>
      <c r="B18" s="95"/>
      <c r="C18" s="95"/>
      <c r="D18" s="96"/>
      <c r="E18" s="40"/>
      <c r="F18" s="94" t="s">
        <v>88</v>
      </c>
      <c r="G18" s="95"/>
      <c r="H18" s="95"/>
      <c r="I18" s="95"/>
    </row>
    <row r="19" spans="1:9" ht="15.75" x14ac:dyDescent="0.25">
      <c r="A19" s="94" t="s">
        <v>89</v>
      </c>
      <c r="B19" s="95"/>
      <c r="C19" s="95"/>
      <c r="D19" s="96"/>
      <c r="E19" s="40"/>
      <c r="F19" s="94" t="s">
        <v>90</v>
      </c>
      <c r="G19" s="95"/>
      <c r="H19" s="95"/>
      <c r="I19" s="95"/>
    </row>
  </sheetData>
  <mergeCells count="12">
    <mergeCell ref="C2:K2"/>
    <mergeCell ref="A14:J14"/>
    <mergeCell ref="A15:D15"/>
    <mergeCell ref="F15:I15"/>
    <mergeCell ref="A16:D16"/>
    <mergeCell ref="F16:I16"/>
    <mergeCell ref="A17:D17"/>
    <mergeCell ref="F17:I17"/>
    <mergeCell ref="A18:D18"/>
    <mergeCell ref="F18:I18"/>
    <mergeCell ref="A19:D19"/>
    <mergeCell ref="F19:I19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D10" sqref="D10"/>
    </sheetView>
  </sheetViews>
  <sheetFormatPr defaultRowHeight="15" x14ac:dyDescent="0.25"/>
  <sheetData>
    <row r="1" spans="1:13" x14ac:dyDescent="0.25">
      <c r="A1" s="3"/>
      <c r="B1" s="3"/>
      <c r="C1" s="3"/>
      <c r="D1" s="21" t="s">
        <v>124</v>
      </c>
      <c r="E1" s="20"/>
      <c r="F1" s="20"/>
      <c r="G1" s="21"/>
      <c r="H1" s="20"/>
      <c r="I1" s="20"/>
      <c r="J1" s="3"/>
      <c r="K1" s="3"/>
    </row>
    <row r="2" spans="1:13" x14ac:dyDescent="0.25">
      <c r="A2" s="51"/>
      <c r="B2" s="51"/>
      <c r="C2" s="51"/>
      <c r="D2" s="51" t="s">
        <v>134</v>
      </c>
      <c r="E2" s="51"/>
      <c r="F2" s="4">
        <v>2</v>
      </c>
      <c r="G2" s="51"/>
      <c r="H2" s="51"/>
      <c r="I2" s="51"/>
      <c r="J2" s="51"/>
      <c r="K2" s="51"/>
      <c r="L2" s="49"/>
      <c r="M2" s="49"/>
    </row>
    <row r="3" spans="1:13" x14ac:dyDescent="0.25">
      <c r="A3" s="50" t="s">
        <v>65</v>
      </c>
      <c r="B3" s="50" t="s">
        <v>66</v>
      </c>
      <c r="C3" s="50" t="s">
        <v>67</v>
      </c>
      <c r="D3" s="50" t="s">
        <v>68</v>
      </c>
      <c r="E3" s="50" t="s">
        <v>117</v>
      </c>
      <c r="F3" s="50" t="s">
        <v>118</v>
      </c>
      <c r="G3" s="50" t="s">
        <v>69</v>
      </c>
      <c r="H3" s="50"/>
      <c r="I3" s="50" t="s">
        <v>70</v>
      </c>
      <c r="J3" s="50"/>
      <c r="K3" s="50" t="s">
        <v>73</v>
      </c>
      <c r="L3" s="49"/>
      <c r="M3" s="49"/>
    </row>
    <row r="4" spans="1:13" x14ac:dyDescent="0.25">
      <c r="A4" s="50">
        <v>1</v>
      </c>
      <c r="B4" s="50">
        <v>1</v>
      </c>
      <c r="C4" s="50">
        <v>1</v>
      </c>
      <c r="D4" s="50"/>
      <c r="E4" s="50"/>
      <c r="F4" s="50"/>
      <c r="G4" s="50">
        <f>B4*5+C4*4+D4*3+E4*2+F4*1</f>
        <v>9</v>
      </c>
      <c r="H4" s="50"/>
      <c r="I4" s="5">
        <f>G4/F2</f>
        <v>4.5</v>
      </c>
      <c r="J4" s="5"/>
      <c r="K4" s="5"/>
      <c r="L4" s="49"/>
      <c r="M4" s="49"/>
    </row>
    <row r="5" spans="1:13" x14ac:dyDescent="0.25">
      <c r="A5" s="50">
        <v>2</v>
      </c>
      <c r="B5" s="50">
        <v>2</v>
      </c>
      <c r="C5" s="50"/>
      <c r="D5" s="50"/>
      <c r="E5" s="50"/>
      <c r="F5" s="50"/>
      <c r="G5" s="50">
        <f>B5*5+C5*4+D5*3+E5*2+F5*1</f>
        <v>10</v>
      </c>
      <c r="H5" s="50"/>
      <c r="I5" s="5">
        <f>G5/F2</f>
        <v>5</v>
      </c>
      <c r="J5" s="5"/>
      <c r="K5" s="5"/>
      <c r="L5" s="49"/>
      <c r="M5" s="49"/>
    </row>
    <row r="6" spans="1:13" x14ac:dyDescent="0.25">
      <c r="A6" s="50">
        <v>3</v>
      </c>
      <c r="B6" s="50">
        <v>2</v>
      </c>
      <c r="C6" s="50"/>
      <c r="D6" s="50"/>
      <c r="E6" s="50"/>
      <c r="F6" s="50"/>
      <c r="G6" s="50">
        <f>B6*5+C6*4+D6*3+E6*2+F6*1</f>
        <v>10</v>
      </c>
      <c r="H6" s="50"/>
      <c r="I6" s="5">
        <f>G6/F2</f>
        <v>5</v>
      </c>
      <c r="J6" s="5"/>
      <c r="K6" s="5"/>
      <c r="L6" s="49"/>
      <c r="M6" s="49"/>
    </row>
    <row r="7" spans="1:13" x14ac:dyDescent="0.25">
      <c r="A7" s="50">
        <v>4</v>
      </c>
      <c r="B7" s="50">
        <v>2</v>
      </c>
      <c r="C7" s="50"/>
      <c r="D7" s="50"/>
      <c r="E7" s="50"/>
      <c r="F7" s="50"/>
      <c r="G7" s="50">
        <f>B7*5+C7*4+D7*3+E7*2+F7*1</f>
        <v>10</v>
      </c>
      <c r="H7" s="50"/>
      <c r="I7" s="5">
        <f>G7/F2</f>
        <v>5</v>
      </c>
      <c r="J7" s="5"/>
      <c r="K7" s="5"/>
      <c r="L7" s="49"/>
      <c r="M7" s="49"/>
    </row>
    <row r="8" spans="1:13" x14ac:dyDescent="0.25">
      <c r="A8" s="50">
        <v>5</v>
      </c>
      <c r="B8" s="50">
        <v>2</v>
      </c>
      <c r="C8" s="50"/>
      <c r="D8" s="50"/>
      <c r="E8" s="50"/>
      <c r="F8" s="50"/>
      <c r="G8" s="50">
        <f t="shared" ref="G8:G10" si="0">B8*5+C8*4+D8*3+E8*2+F8*1</f>
        <v>10</v>
      </c>
      <c r="H8" s="50"/>
      <c r="I8" s="5">
        <f>G8/F2</f>
        <v>5</v>
      </c>
      <c r="J8" s="5"/>
      <c r="K8" s="5"/>
      <c r="L8" s="49"/>
      <c r="M8" s="49"/>
    </row>
    <row r="9" spans="1:13" x14ac:dyDescent="0.25">
      <c r="A9" s="50">
        <v>6</v>
      </c>
      <c r="B9" s="50">
        <v>1</v>
      </c>
      <c r="C9" s="50">
        <v>1</v>
      </c>
      <c r="D9" s="50"/>
      <c r="E9" s="50"/>
      <c r="F9" s="50"/>
      <c r="G9" s="50">
        <f t="shared" si="0"/>
        <v>9</v>
      </c>
      <c r="H9" s="50"/>
      <c r="I9" s="5">
        <f>G9/F2</f>
        <v>4.5</v>
      </c>
      <c r="J9" s="5"/>
      <c r="K9" s="5"/>
      <c r="L9" s="49"/>
      <c r="M9" s="49"/>
    </row>
    <row r="10" spans="1:13" x14ac:dyDescent="0.25">
      <c r="A10" s="50">
        <v>7</v>
      </c>
      <c r="B10" s="50"/>
      <c r="C10" s="50">
        <v>2</v>
      </c>
      <c r="D10" s="50"/>
      <c r="E10" s="50"/>
      <c r="F10" s="50"/>
      <c r="G10" s="50">
        <f t="shared" si="0"/>
        <v>8</v>
      </c>
      <c r="H10" s="50"/>
      <c r="I10" s="5">
        <f>G10/F2</f>
        <v>4</v>
      </c>
      <c r="J10" s="5"/>
      <c r="K10" s="5"/>
      <c r="L10" s="49"/>
      <c r="M10" s="49"/>
    </row>
    <row r="11" spans="1:13" x14ac:dyDescent="0.25">
      <c r="A11" s="6" t="s">
        <v>71</v>
      </c>
      <c r="B11" s="6"/>
      <c r="C11" s="6"/>
      <c r="D11" s="6"/>
      <c r="E11" s="6"/>
      <c r="F11" s="6"/>
      <c r="G11" s="6"/>
      <c r="H11" s="50" t="s">
        <v>72</v>
      </c>
      <c r="I11" s="7">
        <f>SUM(I4:I10)</f>
        <v>33</v>
      </c>
      <c r="J11" s="7"/>
      <c r="K11" s="7">
        <f>I11/35*100</f>
        <v>94.285714285714278</v>
      </c>
      <c r="L11" s="8"/>
      <c r="M11" s="49"/>
    </row>
    <row r="12" spans="1:13" x14ac:dyDescent="0.25">
      <c r="A12" s="51"/>
      <c r="B12" s="51"/>
      <c r="C12" s="51"/>
      <c r="D12" s="51"/>
      <c r="E12" s="51"/>
      <c r="F12" s="51"/>
      <c r="G12" s="51"/>
      <c r="H12" s="51"/>
      <c r="I12" s="9"/>
      <c r="J12" s="9"/>
      <c r="K12" s="23"/>
      <c r="L12" s="51"/>
      <c r="M12" s="49"/>
    </row>
    <row r="13" spans="1:13" ht="15.75" x14ac:dyDescent="0.25">
      <c r="A13" s="97" t="s">
        <v>80</v>
      </c>
      <c r="B13" s="97"/>
      <c r="C13" s="97"/>
      <c r="D13" s="97"/>
      <c r="E13" s="97"/>
      <c r="F13" s="97"/>
      <c r="G13" s="97"/>
      <c r="H13" s="97"/>
      <c r="I13" s="97"/>
      <c r="J13" s="97"/>
      <c r="K13" s="51"/>
      <c r="L13" s="51"/>
      <c r="M13" s="49"/>
    </row>
    <row r="14" spans="1:13" ht="15.75" x14ac:dyDescent="0.25">
      <c r="A14" s="94" t="s">
        <v>81</v>
      </c>
      <c r="B14" s="95"/>
      <c r="C14" s="95"/>
      <c r="D14" s="96"/>
      <c r="E14" s="63"/>
      <c r="F14" s="94" t="s">
        <v>82</v>
      </c>
      <c r="G14" s="95"/>
      <c r="H14" s="95"/>
      <c r="I14" s="95"/>
      <c r="J14" s="49"/>
      <c r="K14" s="49"/>
      <c r="L14" s="49"/>
      <c r="M14" s="49"/>
    </row>
    <row r="15" spans="1:13" ht="15.75" x14ac:dyDescent="0.25">
      <c r="A15" s="94" t="s">
        <v>83</v>
      </c>
      <c r="B15" s="95"/>
      <c r="C15" s="95"/>
      <c r="D15" s="96"/>
      <c r="E15" s="63"/>
      <c r="F15" s="94" t="s">
        <v>84</v>
      </c>
      <c r="G15" s="95"/>
      <c r="H15" s="95"/>
      <c r="I15" s="95"/>
      <c r="J15" s="49"/>
      <c r="K15" s="49"/>
      <c r="L15" s="49"/>
      <c r="M15" s="49"/>
    </row>
    <row r="16" spans="1:13" ht="15.75" x14ac:dyDescent="0.25">
      <c r="A16" s="94" t="s">
        <v>85</v>
      </c>
      <c r="B16" s="95"/>
      <c r="C16" s="95"/>
      <c r="D16" s="96"/>
      <c r="E16" s="63"/>
      <c r="F16" s="94" t="s">
        <v>86</v>
      </c>
      <c r="G16" s="95"/>
      <c r="H16" s="95"/>
      <c r="I16" s="95"/>
      <c r="J16" s="49"/>
      <c r="K16" s="49"/>
      <c r="L16" s="49"/>
      <c r="M16" s="49"/>
    </row>
    <row r="17" spans="1:13" ht="15.75" x14ac:dyDescent="0.25">
      <c r="A17" s="94" t="s">
        <v>87</v>
      </c>
      <c r="B17" s="95"/>
      <c r="C17" s="95"/>
      <c r="D17" s="96"/>
      <c r="E17" s="63"/>
      <c r="F17" s="94" t="s">
        <v>88</v>
      </c>
      <c r="G17" s="95"/>
      <c r="H17" s="95"/>
      <c r="I17" s="95"/>
      <c r="J17" s="49"/>
      <c r="K17" s="49"/>
      <c r="L17" s="49"/>
      <c r="M17" s="49"/>
    </row>
    <row r="18" spans="1:13" ht="15.75" x14ac:dyDescent="0.25">
      <c r="A18" s="94" t="s">
        <v>89</v>
      </c>
      <c r="B18" s="95"/>
      <c r="C18" s="95"/>
      <c r="D18" s="96"/>
      <c r="E18" s="63"/>
      <c r="F18" s="94" t="s">
        <v>90</v>
      </c>
      <c r="G18" s="95"/>
      <c r="H18" s="95"/>
      <c r="I18" s="95"/>
      <c r="J18" s="49"/>
      <c r="K18" s="49"/>
      <c r="L18" s="49"/>
      <c r="M18" s="49"/>
    </row>
  </sheetData>
  <mergeCells count="11">
    <mergeCell ref="A16:D16"/>
    <mergeCell ref="F16:I16"/>
    <mergeCell ref="A17:D17"/>
    <mergeCell ref="F17:I17"/>
    <mergeCell ref="A18:D18"/>
    <mergeCell ref="F18:I18"/>
    <mergeCell ref="A13:J13"/>
    <mergeCell ref="A14:D14"/>
    <mergeCell ref="F14:I14"/>
    <mergeCell ref="A15:D15"/>
    <mergeCell ref="F15:I15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zoomScale="80" zoomScaleNormal="80" workbookViewId="0">
      <selection activeCell="L32" sqref="L32"/>
    </sheetView>
  </sheetViews>
  <sheetFormatPr defaultRowHeight="15" x14ac:dyDescent="0.25"/>
  <sheetData>
    <row r="1" spans="1:14" ht="37.5" customHeight="1" x14ac:dyDescent="0.25">
      <c r="A1" s="3"/>
      <c r="B1" s="3"/>
      <c r="C1" s="103" t="s">
        <v>116</v>
      </c>
      <c r="D1" s="103"/>
      <c r="E1" s="103"/>
      <c r="F1" s="103"/>
      <c r="G1" s="103"/>
      <c r="H1" s="103"/>
      <c r="I1" s="103"/>
      <c r="J1" s="3"/>
      <c r="K1" s="3"/>
      <c r="L1" s="3"/>
      <c r="M1" s="3"/>
      <c r="N1" s="3"/>
    </row>
    <row r="2" spans="1:14" x14ac:dyDescent="0.25">
      <c r="A2" s="3"/>
      <c r="B2" s="3"/>
      <c r="C2" s="3"/>
      <c r="D2" s="3" t="s">
        <v>134</v>
      </c>
      <c r="E2" s="3"/>
      <c r="F2" s="4">
        <v>1</v>
      </c>
      <c r="G2" s="3"/>
      <c r="H2" s="3"/>
      <c r="I2" s="3"/>
      <c r="J2" s="3"/>
      <c r="K2" s="3"/>
      <c r="N2" s="3"/>
    </row>
    <row r="3" spans="1:14" x14ac:dyDescent="0.25">
      <c r="A3" s="2" t="s">
        <v>65</v>
      </c>
      <c r="B3" s="2" t="s">
        <v>66</v>
      </c>
      <c r="C3" s="2" t="s">
        <v>67</v>
      </c>
      <c r="D3" s="2" t="s">
        <v>68</v>
      </c>
      <c r="E3" s="2" t="s">
        <v>117</v>
      </c>
      <c r="F3" s="2" t="s">
        <v>118</v>
      </c>
      <c r="G3" s="2" t="s">
        <v>69</v>
      </c>
      <c r="H3" s="2"/>
      <c r="I3" s="2" t="s">
        <v>70</v>
      </c>
      <c r="J3" s="2"/>
      <c r="K3" s="2" t="s">
        <v>73</v>
      </c>
      <c r="N3" s="3"/>
    </row>
    <row r="4" spans="1:14" x14ac:dyDescent="0.25">
      <c r="A4" s="2">
        <v>1</v>
      </c>
      <c r="B4" s="2">
        <v>1</v>
      </c>
      <c r="C4" s="2"/>
      <c r="D4" s="2"/>
      <c r="E4" s="2"/>
      <c r="F4" s="2"/>
      <c r="G4" s="2">
        <f>B4*5+C4*4+D4*3+E4*2+F4*1</f>
        <v>5</v>
      </c>
      <c r="H4" s="2"/>
      <c r="I4" s="5">
        <f>G4/F2</f>
        <v>5</v>
      </c>
      <c r="J4" s="5"/>
      <c r="K4" s="5"/>
      <c r="N4" s="3"/>
    </row>
    <row r="5" spans="1:14" x14ac:dyDescent="0.25">
      <c r="A5" s="2">
        <v>2</v>
      </c>
      <c r="B5" s="2">
        <v>1</v>
      </c>
      <c r="C5" s="2"/>
      <c r="D5" s="2"/>
      <c r="E5" s="2"/>
      <c r="F5" s="2"/>
      <c r="G5" s="2">
        <f>B5*5+C5*4+D5*3+E5*2+F5*1</f>
        <v>5</v>
      </c>
      <c r="H5" s="2"/>
      <c r="I5" s="5">
        <f>G5/F2</f>
        <v>5</v>
      </c>
      <c r="J5" s="5"/>
      <c r="K5" s="5"/>
      <c r="N5" s="3"/>
    </row>
    <row r="6" spans="1:14" x14ac:dyDescent="0.25">
      <c r="A6" s="2">
        <v>3</v>
      </c>
      <c r="B6" s="2">
        <v>1</v>
      </c>
      <c r="C6" s="2"/>
      <c r="D6" s="2"/>
      <c r="E6" s="2"/>
      <c r="F6" s="2"/>
      <c r="G6" s="2">
        <f>B6*5+C6*4+D6*3+E6*2+F6*1</f>
        <v>5</v>
      </c>
      <c r="H6" s="2"/>
      <c r="I6" s="5">
        <f>G6/F2</f>
        <v>5</v>
      </c>
      <c r="J6" s="5"/>
      <c r="K6" s="5"/>
      <c r="N6" s="3"/>
    </row>
    <row r="7" spans="1:14" x14ac:dyDescent="0.25">
      <c r="A7" s="2">
        <v>4</v>
      </c>
      <c r="B7" s="2">
        <v>1</v>
      </c>
      <c r="C7" s="2"/>
      <c r="D7" s="2"/>
      <c r="E7" s="2"/>
      <c r="F7" s="2"/>
      <c r="G7" s="2">
        <f>B7*5+C7*4+D7*3+E7*2+F7*1</f>
        <v>5</v>
      </c>
      <c r="H7" s="2"/>
      <c r="I7" s="5">
        <f>G7/F2</f>
        <v>5</v>
      </c>
      <c r="J7" s="5"/>
      <c r="K7" s="5"/>
      <c r="N7" s="3"/>
    </row>
    <row r="8" spans="1:14" x14ac:dyDescent="0.25">
      <c r="A8" s="2">
        <v>5</v>
      </c>
      <c r="B8" s="2">
        <v>1</v>
      </c>
      <c r="C8" s="2"/>
      <c r="D8" s="2"/>
      <c r="E8" s="2"/>
      <c r="F8" s="2"/>
      <c r="G8" s="2">
        <f t="shared" ref="G8:G10" si="0">B8*5+C8*4+D8*3+E8*2+F8*1</f>
        <v>5</v>
      </c>
      <c r="H8" s="2"/>
      <c r="I8" s="5">
        <f>G8/F2</f>
        <v>5</v>
      </c>
      <c r="J8" s="5"/>
      <c r="K8" s="5"/>
      <c r="N8" s="3"/>
    </row>
    <row r="9" spans="1:14" x14ac:dyDescent="0.25">
      <c r="A9" s="2">
        <v>6</v>
      </c>
      <c r="B9" s="2"/>
      <c r="C9" s="2">
        <v>1</v>
      </c>
      <c r="D9" s="2"/>
      <c r="E9" s="2"/>
      <c r="F9" s="2"/>
      <c r="G9" s="2">
        <f t="shared" si="0"/>
        <v>4</v>
      </c>
      <c r="H9" s="2"/>
      <c r="I9" s="5">
        <f>G9/F2</f>
        <v>4</v>
      </c>
      <c r="J9" s="5"/>
      <c r="K9" s="5"/>
      <c r="N9" s="3"/>
    </row>
    <row r="10" spans="1:14" x14ac:dyDescent="0.25">
      <c r="A10" s="2">
        <v>7</v>
      </c>
      <c r="B10" s="2"/>
      <c r="C10" s="2">
        <v>1</v>
      </c>
      <c r="D10" s="2"/>
      <c r="E10" s="2"/>
      <c r="F10" s="2"/>
      <c r="G10" s="2">
        <f t="shared" si="0"/>
        <v>4</v>
      </c>
      <c r="H10" s="2"/>
      <c r="I10" s="5">
        <f>G10/F2</f>
        <v>4</v>
      </c>
      <c r="J10" s="5"/>
      <c r="K10" s="5"/>
      <c r="N10" s="3"/>
    </row>
    <row r="11" spans="1:14" x14ac:dyDescent="0.25">
      <c r="A11" s="6" t="s">
        <v>71</v>
      </c>
      <c r="B11" s="6"/>
      <c r="C11" s="6"/>
      <c r="D11" s="6"/>
      <c r="E11" s="6"/>
      <c r="F11" s="6"/>
      <c r="G11" s="6"/>
      <c r="H11" s="2" t="s">
        <v>72</v>
      </c>
      <c r="I11" s="7">
        <f>SUM(I4:I10)</f>
        <v>33</v>
      </c>
      <c r="J11" s="7"/>
      <c r="K11" s="7">
        <f>I11/35*100</f>
        <v>94.285714285714278</v>
      </c>
      <c r="L11" s="8"/>
      <c r="N11" s="3"/>
    </row>
    <row r="12" spans="1:14" x14ac:dyDescent="0.25">
      <c r="A12" s="3"/>
      <c r="B12" s="3"/>
      <c r="C12" s="3"/>
      <c r="D12" s="3"/>
      <c r="E12" s="3"/>
      <c r="F12" s="3"/>
      <c r="G12" s="3"/>
      <c r="H12" s="3"/>
      <c r="I12" s="9"/>
      <c r="J12" s="9"/>
      <c r="K12" s="23"/>
      <c r="L12" s="3"/>
      <c r="N12" s="3"/>
    </row>
    <row r="13" spans="1:14" ht="15.75" x14ac:dyDescent="0.25">
      <c r="A13" s="97" t="s">
        <v>80</v>
      </c>
      <c r="B13" s="97"/>
      <c r="C13" s="97"/>
      <c r="D13" s="97"/>
      <c r="E13" s="97"/>
      <c r="F13" s="97"/>
      <c r="G13" s="97"/>
      <c r="H13" s="97"/>
      <c r="I13" s="97"/>
      <c r="J13" s="97"/>
      <c r="K13" s="3"/>
      <c r="L13" s="3"/>
      <c r="N13" s="3"/>
    </row>
    <row r="14" spans="1:14" ht="15.75" customHeight="1" x14ac:dyDescent="0.25">
      <c r="A14" s="94" t="s">
        <v>81</v>
      </c>
      <c r="B14" s="95"/>
      <c r="C14" s="95"/>
      <c r="D14" s="96"/>
      <c r="E14" s="44"/>
      <c r="F14" s="94" t="s">
        <v>82</v>
      </c>
      <c r="G14" s="95"/>
      <c r="H14" s="95"/>
      <c r="I14" s="95"/>
      <c r="N14" s="3"/>
    </row>
    <row r="15" spans="1:14" ht="15.75" customHeight="1" x14ac:dyDescent="0.25">
      <c r="A15" s="94" t="s">
        <v>83</v>
      </c>
      <c r="B15" s="95"/>
      <c r="C15" s="95"/>
      <c r="D15" s="96"/>
      <c r="E15" s="44"/>
      <c r="F15" s="94" t="s">
        <v>84</v>
      </c>
      <c r="G15" s="95"/>
      <c r="H15" s="95"/>
      <c r="I15" s="95"/>
      <c r="N15" s="3"/>
    </row>
    <row r="16" spans="1:14" ht="15.75" customHeight="1" x14ac:dyDescent="0.25">
      <c r="A16" s="94" t="s">
        <v>85</v>
      </c>
      <c r="B16" s="95"/>
      <c r="C16" s="95"/>
      <c r="D16" s="96"/>
      <c r="E16" s="44"/>
      <c r="F16" s="94" t="s">
        <v>86</v>
      </c>
      <c r="G16" s="95"/>
      <c r="H16" s="95"/>
      <c r="I16" s="95"/>
      <c r="N16" s="3"/>
    </row>
    <row r="17" spans="1:14" ht="15.75" customHeight="1" x14ac:dyDescent="0.25">
      <c r="A17" s="94" t="s">
        <v>87</v>
      </c>
      <c r="B17" s="95"/>
      <c r="C17" s="95"/>
      <c r="D17" s="96"/>
      <c r="E17" s="44"/>
      <c r="F17" s="94" t="s">
        <v>88</v>
      </c>
      <c r="G17" s="95"/>
      <c r="H17" s="95"/>
      <c r="I17" s="95"/>
      <c r="N17" s="3"/>
    </row>
    <row r="18" spans="1:14" ht="15.75" customHeight="1" x14ac:dyDescent="0.25">
      <c r="A18" s="94" t="s">
        <v>89</v>
      </c>
      <c r="B18" s="95"/>
      <c r="C18" s="95"/>
      <c r="D18" s="96"/>
      <c r="E18" s="44"/>
      <c r="F18" s="94" t="s">
        <v>90</v>
      </c>
      <c r="G18" s="95"/>
      <c r="H18" s="95"/>
      <c r="I18" s="95"/>
      <c r="N18" s="3"/>
    </row>
    <row r="24" spans="1:14" ht="15.75" customHeight="1" x14ac:dyDescent="0.25"/>
    <row r="25" spans="1:14" ht="15.75" customHeight="1" x14ac:dyDescent="0.25"/>
    <row r="26" spans="1:14" ht="15.75" customHeight="1" x14ac:dyDescent="0.25"/>
    <row r="27" spans="1:14" ht="15.75" customHeight="1" x14ac:dyDescent="0.25"/>
    <row r="28" spans="1:14" ht="15.75" customHeight="1" x14ac:dyDescent="0.25"/>
  </sheetData>
  <mergeCells count="12">
    <mergeCell ref="F18:I18"/>
    <mergeCell ref="C1:I1"/>
    <mergeCell ref="A13:J13"/>
    <mergeCell ref="A14:D14"/>
    <mergeCell ref="F14:I14"/>
    <mergeCell ref="A15:D15"/>
    <mergeCell ref="F15:I15"/>
    <mergeCell ref="A16:D16"/>
    <mergeCell ref="F16:I16"/>
    <mergeCell ref="A17:D17"/>
    <mergeCell ref="F17:I17"/>
    <mergeCell ref="A18:D18"/>
  </mergeCells>
  <phoneticPr fontId="6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>
      <selection activeCell="G36" sqref="G36"/>
    </sheetView>
  </sheetViews>
  <sheetFormatPr defaultRowHeight="15" x14ac:dyDescent="0.25"/>
  <sheetData>
    <row r="1" spans="1:13" x14ac:dyDescent="0.25">
      <c r="A1" s="104" t="s">
        <v>95</v>
      </c>
      <c r="B1" s="104"/>
      <c r="C1" s="104"/>
      <c r="D1" s="104"/>
      <c r="E1" s="104"/>
      <c r="F1" s="104"/>
      <c r="G1" s="104"/>
      <c r="H1" s="49"/>
      <c r="I1" s="49"/>
      <c r="J1" s="49"/>
      <c r="K1" s="51"/>
      <c r="L1" s="51"/>
      <c r="M1" s="51"/>
    </row>
    <row r="2" spans="1:13" x14ac:dyDescent="0.25">
      <c r="A2" s="51"/>
      <c r="B2" s="51"/>
      <c r="C2" s="51"/>
      <c r="D2" s="51" t="s">
        <v>134</v>
      </c>
      <c r="E2" s="51"/>
      <c r="F2" s="4">
        <v>2</v>
      </c>
      <c r="G2" s="51"/>
      <c r="H2" s="51"/>
      <c r="I2" s="51"/>
      <c r="J2" s="51"/>
      <c r="K2" s="51"/>
      <c r="L2" s="49"/>
      <c r="M2" s="49"/>
    </row>
    <row r="3" spans="1:13" x14ac:dyDescent="0.25">
      <c r="A3" s="50" t="s">
        <v>65</v>
      </c>
      <c r="B3" s="50" t="s">
        <v>66</v>
      </c>
      <c r="C3" s="50" t="s">
        <v>67</v>
      </c>
      <c r="D3" s="50" t="s">
        <v>68</v>
      </c>
      <c r="E3" s="50" t="s">
        <v>117</v>
      </c>
      <c r="F3" s="50" t="s">
        <v>118</v>
      </c>
      <c r="G3" s="50" t="s">
        <v>69</v>
      </c>
      <c r="H3" s="50"/>
      <c r="I3" s="50" t="s">
        <v>70</v>
      </c>
      <c r="J3" s="50"/>
      <c r="K3" s="50" t="s">
        <v>73</v>
      </c>
      <c r="L3" s="49"/>
      <c r="M3" s="49"/>
    </row>
    <row r="4" spans="1:13" x14ac:dyDescent="0.25">
      <c r="A4" s="50">
        <v>1</v>
      </c>
      <c r="B4" s="50">
        <v>1</v>
      </c>
      <c r="C4" s="50">
        <v>1</v>
      </c>
      <c r="D4" s="50"/>
      <c r="E4" s="50"/>
      <c r="F4" s="50"/>
      <c r="G4" s="50">
        <f>B4*5+C4*4+D4*3+E4*2+F4*1</f>
        <v>9</v>
      </c>
      <c r="H4" s="50"/>
      <c r="I4" s="5">
        <f>G4/F2</f>
        <v>4.5</v>
      </c>
      <c r="J4" s="5"/>
      <c r="K4" s="5"/>
      <c r="L4" s="49"/>
      <c r="M4" s="49"/>
    </row>
    <row r="5" spans="1:13" x14ac:dyDescent="0.25">
      <c r="A5" s="50">
        <v>2</v>
      </c>
      <c r="B5" s="50">
        <v>2</v>
      </c>
      <c r="C5" s="50"/>
      <c r="D5" s="50"/>
      <c r="E5" s="50"/>
      <c r="F5" s="50"/>
      <c r="G5" s="50">
        <f>B5*5+C5*4+D5*3+E5*2+F5*1</f>
        <v>10</v>
      </c>
      <c r="H5" s="50"/>
      <c r="I5" s="5">
        <f>G5/F2</f>
        <v>5</v>
      </c>
      <c r="J5" s="5"/>
      <c r="K5" s="5"/>
      <c r="L5" s="49"/>
      <c r="M5" s="49"/>
    </row>
    <row r="6" spans="1:13" x14ac:dyDescent="0.25">
      <c r="A6" s="50">
        <v>3</v>
      </c>
      <c r="B6" s="50">
        <v>2</v>
      </c>
      <c r="C6" s="50"/>
      <c r="D6" s="50"/>
      <c r="E6" s="50"/>
      <c r="F6" s="50"/>
      <c r="G6" s="50">
        <f>B6*5+C6*4+D6*3+E6*2+F6*1</f>
        <v>10</v>
      </c>
      <c r="H6" s="50"/>
      <c r="I6" s="5">
        <f>G6/F2</f>
        <v>5</v>
      </c>
      <c r="J6" s="5"/>
      <c r="K6" s="5"/>
      <c r="L6" s="49"/>
      <c r="M6" s="49"/>
    </row>
    <row r="7" spans="1:13" x14ac:dyDescent="0.25">
      <c r="A7" s="50">
        <v>4</v>
      </c>
      <c r="B7" s="50">
        <v>1</v>
      </c>
      <c r="C7" s="50">
        <v>1</v>
      </c>
      <c r="D7" s="50"/>
      <c r="E7" s="50"/>
      <c r="F7" s="50"/>
      <c r="G7" s="50">
        <f>B7*5+C7*4+D7*3+E7*2+F7*1</f>
        <v>9</v>
      </c>
      <c r="H7" s="50"/>
      <c r="I7" s="5">
        <f>G7/F2</f>
        <v>4.5</v>
      </c>
      <c r="J7" s="5"/>
      <c r="K7" s="5"/>
      <c r="L7" s="49"/>
      <c r="M7" s="49"/>
    </row>
    <row r="8" spans="1:13" x14ac:dyDescent="0.25">
      <c r="A8" s="50">
        <v>5</v>
      </c>
      <c r="B8" s="50">
        <v>1</v>
      </c>
      <c r="C8" s="50">
        <v>1</v>
      </c>
      <c r="D8" s="50"/>
      <c r="E8" s="50"/>
      <c r="F8" s="50"/>
      <c r="G8" s="50">
        <f t="shared" ref="G8:G10" si="0">B8*5+C8*4+D8*3+E8*2+F8*1</f>
        <v>9</v>
      </c>
      <c r="H8" s="50"/>
      <c r="I8" s="5">
        <f>G8/F2</f>
        <v>4.5</v>
      </c>
      <c r="J8" s="5"/>
      <c r="K8" s="5"/>
      <c r="L8" s="49"/>
      <c r="M8" s="49"/>
    </row>
    <row r="9" spans="1:13" x14ac:dyDescent="0.25">
      <c r="A9" s="50">
        <v>6</v>
      </c>
      <c r="B9" s="50">
        <v>2</v>
      </c>
      <c r="C9" s="50"/>
      <c r="D9" s="50"/>
      <c r="E9" s="50"/>
      <c r="F9" s="50"/>
      <c r="G9" s="50">
        <f t="shared" si="0"/>
        <v>10</v>
      </c>
      <c r="H9" s="50"/>
      <c r="I9" s="5">
        <f>G9/F2</f>
        <v>5</v>
      </c>
      <c r="J9" s="5"/>
      <c r="K9" s="5"/>
      <c r="L9" s="49"/>
      <c r="M9" s="49"/>
    </row>
    <row r="10" spans="1:13" x14ac:dyDescent="0.25">
      <c r="A10" s="50">
        <v>7</v>
      </c>
      <c r="B10" s="50">
        <v>1</v>
      </c>
      <c r="C10" s="50">
        <v>1</v>
      </c>
      <c r="D10" s="50"/>
      <c r="E10" s="50"/>
      <c r="F10" s="50"/>
      <c r="G10" s="50">
        <f t="shared" si="0"/>
        <v>9</v>
      </c>
      <c r="H10" s="50"/>
      <c r="I10" s="5">
        <f>G10/F2</f>
        <v>4.5</v>
      </c>
      <c r="J10" s="5"/>
      <c r="K10" s="5"/>
      <c r="L10" s="49"/>
      <c r="M10" s="49"/>
    </row>
    <row r="11" spans="1:13" x14ac:dyDescent="0.25">
      <c r="A11" s="6" t="s">
        <v>71</v>
      </c>
      <c r="B11" s="6"/>
      <c r="C11" s="6"/>
      <c r="D11" s="6"/>
      <c r="E11" s="6"/>
      <c r="F11" s="6"/>
      <c r="G11" s="6"/>
      <c r="H11" s="50" t="s">
        <v>72</v>
      </c>
      <c r="I11" s="7">
        <f>SUM(I4:I10)</f>
        <v>33</v>
      </c>
      <c r="J11" s="7"/>
      <c r="K11" s="7">
        <f>I11/35*100</f>
        <v>94.285714285714278</v>
      </c>
      <c r="L11" s="8"/>
      <c r="M11" s="49"/>
    </row>
    <row r="12" spans="1:13" x14ac:dyDescent="0.25">
      <c r="A12" s="51"/>
      <c r="B12" s="51"/>
      <c r="C12" s="51"/>
      <c r="D12" s="51"/>
      <c r="E12" s="51"/>
      <c r="F12" s="51"/>
      <c r="G12" s="51"/>
      <c r="H12" s="51"/>
      <c r="I12" s="9"/>
      <c r="J12" s="9"/>
      <c r="K12" s="23"/>
      <c r="L12" s="51"/>
      <c r="M12" s="49"/>
    </row>
    <row r="13" spans="1:13" ht="15.75" x14ac:dyDescent="0.25">
      <c r="A13" s="97" t="s">
        <v>80</v>
      </c>
      <c r="B13" s="97"/>
      <c r="C13" s="97"/>
      <c r="D13" s="97"/>
      <c r="E13" s="97"/>
      <c r="F13" s="97"/>
      <c r="G13" s="97"/>
      <c r="H13" s="97"/>
      <c r="I13" s="97"/>
      <c r="J13" s="97"/>
      <c r="K13" s="51"/>
      <c r="L13" s="51"/>
      <c r="M13" s="49"/>
    </row>
    <row r="14" spans="1:13" ht="15.75" x14ac:dyDescent="0.25">
      <c r="A14" s="94" t="s">
        <v>81</v>
      </c>
      <c r="B14" s="95"/>
      <c r="C14" s="95"/>
      <c r="D14" s="96"/>
      <c r="E14" s="63"/>
      <c r="F14" s="94" t="s">
        <v>82</v>
      </c>
      <c r="G14" s="95"/>
      <c r="H14" s="95"/>
      <c r="I14" s="95"/>
      <c r="J14" s="49"/>
      <c r="K14" s="49"/>
      <c r="L14" s="49"/>
      <c r="M14" s="49"/>
    </row>
    <row r="15" spans="1:13" ht="15.75" x14ac:dyDescent="0.25">
      <c r="A15" s="94" t="s">
        <v>83</v>
      </c>
      <c r="B15" s="95"/>
      <c r="C15" s="95"/>
      <c r="D15" s="96"/>
      <c r="E15" s="63"/>
      <c r="F15" s="94" t="s">
        <v>84</v>
      </c>
      <c r="G15" s="95"/>
      <c r="H15" s="95"/>
      <c r="I15" s="95"/>
      <c r="J15" s="49"/>
      <c r="K15" s="49"/>
      <c r="L15" s="49"/>
      <c r="M15" s="49"/>
    </row>
    <row r="16" spans="1:13" ht="15.75" x14ac:dyDescent="0.25">
      <c r="A16" s="94" t="s">
        <v>85</v>
      </c>
      <c r="B16" s="95"/>
      <c r="C16" s="95"/>
      <c r="D16" s="96"/>
      <c r="E16" s="63"/>
      <c r="F16" s="94" t="s">
        <v>86</v>
      </c>
      <c r="G16" s="95"/>
      <c r="H16" s="95"/>
      <c r="I16" s="95"/>
      <c r="J16" s="49"/>
      <c r="K16" s="49"/>
      <c r="L16" s="49"/>
      <c r="M16" s="49"/>
    </row>
    <row r="17" spans="1:13" ht="15.75" x14ac:dyDescent="0.25">
      <c r="A17" s="94" t="s">
        <v>87</v>
      </c>
      <c r="B17" s="95"/>
      <c r="C17" s="95"/>
      <c r="D17" s="96"/>
      <c r="E17" s="63"/>
      <c r="F17" s="94" t="s">
        <v>88</v>
      </c>
      <c r="G17" s="95"/>
      <c r="H17" s="95"/>
      <c r="I17" s="95"/>
      <c r="J17" s="49"/>
      <c r="K17" s="49"/>
      <c r="L17" s="49"/>
      <c r="M17" s="49"/>
    </row>
    <row r="18" spans="1:13" ht="15.75" x14ac:dyDescent="0.25">
      <c r="A18" s="94" t="s">
        <v>89</v>
      </c>
      <c r="B18" s="95"/>
      <c r="C18" s="95"/>
      <c r="D18" s="96"/>
      <c r="E18" s="63"/>
      <c r="F18" s="94" t="s">
        <v>90</v>
      </c>
      <c r="G18" s="95"/>
      <c r="H18" s="95"/>
      <c r="I18" s="95"/>
      <c r="J18" s="49"/>
      <c r="K18" s="49"/>
      <c r="L18" s="49"/>
      <c r="M18" s="49"/>
    </row>
    <row r="19" spans="1:13" x14ac:dyDescent="0.25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</row>
    <row r="20" spans="1:13" x14ac:dyDescent="0.25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</row>
    <row r="21" spans="1:13" x14ac:dyDescent="0.25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</row>
    <row r="22" spans="1:13" x14ac:dyDescent="0.25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</row>
  </sheetData>
  <mergeCells count="12">
    <mergeCell ref="A16:D16"/>
    <mergeCell ref="F16:I16"/>
    <mergeCell ref="A17:D17"/>
    <mergeCell ref="F17:I17"/>
    <mergeCell ref="A18:D18"/>
    <mergeCell ref="F18:I18"/>
    <mergeCell ref="A1:G1"/>
    <mergeCell ref="A13:J13"/>
    <mergeCell ref="A14:D14"/>
    <mergeCell ref="F14:I14"/>
    <mergeCell ref="A15:D15"/>
    <mergeCell ref="F15:I15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B10" sqref="B10"/>
    </sheetView>
  </sheetViews>
  <sheetFormatPr defaultRowHeight="15" x14ac:dyDescent="0.25"/>
  <sheetData>
    <row r="1" spans="1:13" x14ac:dyDescent="0.25">
      <c r="A1" s="51"/>
      <c r="B1" s="51"/>
      <c r="C1" s="103" t="s">
        <v>180</v>
      </c>
      <c r="D1" s="103"/>
      <c r="E1" s="103"/>
      <c r="F1" s="103"/>
      <c r="G1" s="103"/>
      <c r="H1" s="103"/>
      <c r="I1" s="103"/>
      <c r="J1" s="51"/>
      <c r="K1" s="51"/>
      <c r="L1" s="51"/>
      <c r="M1" s="51"/>
    </row>
    <row r="2" spans="1:13" x14ac:dyDescent="0.25">
      <c r="A2" s="51"/>
      <c r="B2" s="51"/>
      <c r="C2" s="51"/>
      <c r="D2" s="51" t="s">
        <v>134</v>
      </c>
      <c r="E2" s="51"/>
      <c r="F2" s="4">
        <v>2</v>
      </c>
      <c r="G2" s="51"/>
      <c r="H2" s="51"/>
      <c r="I2" s="51"/>
      <c r="J2" s="51"/>
      <c r="K2" s="51"/>
      <c r="L2" s="49"/>
      <c r="M2" s="49"/>
    </row>
    <row r="3" spans="1:13" x14ac:dyDescent="0.25">
      <c r="A3" s="50" t="s">
        <v>65</v>
      </c>
      <c r="B3" s="50" t="s">
        <v>66</v>
      </c>
      <c r="C3" s="50" t="s">
        <v>67</v>
      </c>
      <c r="D3" s="50" t="s">
        <v>68</v>
      </c>
      <c r="E3" s="50" t="s">
        <v>117</v>
      </c>
      <c r="F3" s="50" t="s">
        <v>118</v>
      </c>
      <c r="G3" s="50" t="s">
        <v>69</v>
      </c>
      <c r="H3" s="50"/>
      <c r="I3" s="50" t="s">
        <v>70</v>
      </c>
      <c r="J3" s="50"/>
      <c r="K3" s="50" t="s">
        <v>73</v>
      </c>
      <c r="L3" s="49"/>
      <c r="M3" s="49"/>
    </row>
    <row r="4" spans="1:13" x14ac:dyDescent="0.25">
      <c r="A4" s="50">
        <v>1</v>
      </c>
      <c r="B4" s="50">
        <v>1</v>
      </c>
      <c r="C4" s="50">
        <v>1</v>
      </c>
      <c r="D4" s="50"/>
      <c r="E4" s="50"/>
      <c r="F4" s="50"/>
      <c r="G4" s="50">
        <f>B4*5+C4*4+D4*3+E4*2+F4*1</f>
        <v>9</v>
      </c>
      <c r="H4" s="50"/>
      <c r="I4" s="5">
        <f>G4/F2</f>
        <v>4.5</v>
      </c>
      <c r="J4" s="5"/>
      <c r="K4" s="5"/>
      <c r="L4" s="49"/>
      <c r="M4" s="49"/>
    </row>
    <row r="5" spans="1:13" x14ac:dyDescent="0.25">
      <c r="A5" s="50">
        <v>2</v>
      </c>
      <c r="B5" s="50">
        <v>2</v>
      </c>
      <c r="C5" s="50"/>
      <c r="D5" s="50"/>
      <c r="E5" s="50"/>
      <c r="F5" s="50"/>
      <c r="G5" s="50">
        <f>B5*5+C5*4+D5*3+E5*2+F5*1</f>
        <v>10</v>
      </c>
      <c r="H5" s="50"/>
      <c r="I5" s="5">
        <f>G5/F2</f>
        <v>5</v>
      </c>
      <c r="J5" s="5"/>
      <c r="K5" s="5"/>
      <c r="L5" s="49"/>
      <c r="M5" s="49"/>
    </row>
    <row r="6" spans="1:13" x14ac:dyDescent="0.25">
      <c r="A6" s="50">
        <v>3</v>
      </c>
      <c r="B6" s="50"/>
      <c r="C6" s="50">
        <v>2</v>
      </c>
      <c r="D6" s="50"/>
      <c r="E6" s="50"/>
      <c r="F6" s="50"/>
      <c r="G6" s="50">
        <f>B6*5+C6*4+D6*3+E6*2+F6*1</f>
        <v>8</v>
      </c>
      <c r="H6" s="50"/>
      <c r="I6" s="5">
        <f>G6/F2</f>
        <v>4</v>
      </c>
      <c r="J6" s="5"/>
      <c r="K6" s="5"/>
      <c r="L6" s="49"/>
      <c r="M6" s="49"/>
    </row>
    <row r="7" spans="1:13" x14ac:dyDescent="0.25">
      <c r="A7" s="50">
        <v>4</v>
      </c>
      <c r="B7" s="50">
        <v>2</v>
      </c>
      <c r="C7" s="50"/>
      <c r="D7" s="50"/>
      <c r="E7" s="50"/>
      <c r="F7" s="50"/>
      <c r="G7" s="50">
        <f>B7*5+C7*4+D7*3+E7*2+F7*1</f>
        <v>10</v>
      </c>
      <c r="H7" s="50"/>
      <c r="I7" s="5">
        <f>G7/F2</f>
        <v>5</v>
      </c>
      <c r="J7" s="5"/>
      <c r="K7" s="5"/>
      <c r="L7" s="49"/>
      <c r="M7" s="49"/>
    </row>
    <row r="8" spans="1:13" x14ac:dyDescent="0.25">
      <c r="A8" s="50">
        <v>5</v>
      </c>
      <c r="B8" s="50">
        <v>2</v>
      </c>
      <c r="C8" s="50"/>
      <c r="D8" s="50"/>
      <c r="E8" s="50"/>
      <c r="F8" s="50"/>
      <c r="G8" s="50">
        <f t="shared" ref="G8:G10" si="0">B8*5+C8*4+D8*3+E8*2+F8*1</f>
        <v>10</v>
      </c>
      <c r="H8" s="50"/>
      <c r="I8" s="5">
        <f>G8/F2</f>
        <v>5</v>
      </c>
      <c r="J8" s="5"/>
      <c r="K8" s="5"/>
      <c r="L8" s="49"/>
      <c r="M8" s="49"/>
    </row>
    <row r="9" spans="1:13" x14ac:dyDescent="0.25">
      <c r="A9" s="50">
        <v>6</v>
      </c>
      <c r="B9" s="50"/>
      <c r="C9" s="50">
        <v>2</v>
      </c>
      <c r="D9" s="50"/>
      <c r="E9" s="50"/>
      <c r="F9" s="50"/>
      <c r="G9" s="50">
        <f t="shared" si="0"/>
        <v>8</v>
      </c>
      <c r="H9" s="50"/>
      <c r="I9" s="5">
        <f>G9/F2</f>
        <v>4</v>
      </c>
      <c r="J9" s="5"/>
      <c r="K9" s="5"/>
      <c r="L9" s="49"/>
      <c r="M9" s="49"/>
    </row>
    <row r="10" spans="1:13" x14ac:dyDescent="0.25">
      <c r="A10" s="50">
        <v>7</v>
      </c>
      <c r="B10" s="50">
        <v>1</v>
      </c>
      <c r="C10" s="50">
        <v>1</v>
      </c>
      <c r="D10" s="50"/>
      <c r="E10" s="50"/>
      <c r="F10" s="50"/>
      <c r="G10" s="50">
        <f t="shared" si="0"/>
        <v>9</v>
      </c>
      <c r="H10" s="50"/>
      <c r="I10" s="5">
        <f>G10/F2</f>
        <v>4.5</v>
      </c>
      <c r="J10" s="5"/>
      <c r="K10" s="5"/>
      <c r="L10" s="49"/>
      <c r="M10" s="49"/>
    </row>
    <row r="11" spans="1:13" x14ac:dyDescent="0.25">
      <c r="A11" s="6" t="s">
        <v>71</v>
      </c>
      <c r="B11" s="6"/>
      <c r="C11" s="6"/>
      <c r="D11" s="6"/>
      <c r="E11" s="6"/>
      <c r="F11" s="6"/>
      <c r="G11" s="6"/>
      <c r="H11" s="50" t="s">
        <v>72</v>
      </c>
      <c r="I11" s="7">
        <f>SUM(I4:I10)</f>
        <v>32</v>
      </c>
      <c r="J11" s="7"/>
      <c r="K11" s="7">
        <f>I11/35*100</f>
        <v>91.428571428571431</v>
      </c>
      <c r="L11" s="8"/>
      <c r="M11" s="49"/>
    </row>
    <row r="12" spans="1:13" x14ac:dyDescent="0.25">
      <c r="A12" s="51"/>
      <c r="B12" s="51"/>
      <c r="C12" s="51"/>
      <c r="D12" s="51"/>
      <c r="E12" s="51"/>
      <c r="F12" s="51"/>
      <c r="G12" s="51"/>
      <c r="H12" s="51"/>
      <c r="I12" s="9"/>
      <c r="J12" s="9"/>
      <c r="K12" s="23"/>
      <c r="L12" s="51"/>
      <c r="M12" s="49"/>
    </row>
    <row r="13" spans="1:13" ht="15.75" x14ac:dyDescent="0.25">
      <c r="A13" s="97" t="s">
        <v>80</v>
      </c>
      <c r="B13" s="97"/>
      <c r="C13" s="97"/>
      <c r="D13" s="97"/>
      <c r="E13" s="97"/>
      <c r="F13" s="97"/>
      <c r="G13" s="97"/>
      <c r="H13" s="97"/>
      <c r="I13" s="97"/>
      <c r="J13" s="97"/>
      <c r="K13" s="51"/>
      <c r="L13" s="51"/>
      <c r="M13" s="49"/>
    </row>
    <row r="14" spans="1:13" ht="15.75" x14ac:dyDescent="0.25">
      <c r="A14" s="94" t="s">
        <v>81</v>
      </c>
      <c r="B14" s="95"/>
      <c r="C14" s="95"/>
      <c r="D14" s="96"/>
      <c r="E14" s="63"/>
      <c r="F14" s="94" t="s">
        <v>82</v>
      </c>
      <c r="G14" s="95"/>
      <c r="H14" s="95"/>
      <c r="I14" s="95"/>
      <c r="J14" s="49"/>
      <c r="K14" s="49"/>
      <c r="L14" s="49"/>
      <c r="M14" s="49"/>
    </row>
    <row r="15" spans="1:13" ht="15.75" x14ac:dyDescent="0.25">
      <c r="A15" s="94" t="s">
        <v>83</v>
      </c>
      <c r="B15" s="95"/>
      <c r="C15" s="95"/>
      <c r="D15" s="96"/>
      <c r="E15" s="63"/>
      <c r="F15" s="94" t="s">
        <v>84</v>
      </c>
      <c r="G15" s="95"/>
      <c r="H15" s="95"/>
      <c r="I15" s="95"/>
      <c r="J15" s="49"/>
      <c r="K15" s="49"/>
      <c r="L15" s="49"/>
      <c r="M15" s="49"/>
    </row>
    <row r="16" spans="1:13" ht="15.75" x14ac:dyDescent="0.25">
      <c r="A16" s="94" t="s">
        <v>85</v>
      </c>
      <c r="B16" s="95"/>
      <c r="C16" s="95"/>
      <c r="D16" s="96"/>
      <c r="E16" s="63"/>
      <c r="F16" s="94" t="s">
        <v>86</v>
      </c>
      <c r="G16" s="95"/>
      <c r="H16" s="95"/>
      <c r="I16" s="95"/>
      <c r="J16" s="49"/>
      <c r="K16" s="49"/>
      <c r="L16" s="49"/>
      <c r="M16" s="49"/>
    </row>
    <row r="17" spans="1:13" ht="15.75" x14ac:dyDescent="0.25">
      <c r="A17" s="94" t="s">
        <v>87</v>
      </c>
      <c r="B17" s="95"/>
      <c r="C17" s="95"/>
      <c r="D17" s="96"/>
      <c r="E17" s="63"/>
      <c r="F17" s="94" t="s">
        <v>88</v>
      </c>
      <c r="G17" s="95"/>
      <c r="H17" s="95"/>
      <c r="I17" s="95"/>
      <c r="J17" s="49"/>
      <c r="K17" s="49"/>
      <c r="L17" s="49"/>
      <c r="M17" s="49"/>
    </row>
    <row r="18" spans="1:13" ht="15.75" x14ac:dyDescent="0.25">
      <c r="A18" s="94" t="s">
        <v>89</v>
      </c>
      <c r="B18" s="95"/>
      <c r="C18" s="95"/>
      <c r="D18" s="96"/>
      <c r="E18" s="63"/>
      <c r="F18" s="94" t="s">
        <v>90</v>
      </c>
      <c r="G18" s="95"/>
      <c r="H18" s="95"/>
      <c r="I18" s="95"/>
      <c r="J18" s="49"/>
      <c r="K18" s="49"/>
      <c r="L18" s="49"/>
      <c r="M18" s="49"/>
    </row>
    <row r="19" spans="1:13" x14ac:dyDescent="0.25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</row>
    <row r="20" spans="1:13" x14ac:dyDescent="0.25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</row>
    <row r="21" spans="1:13" x14ac:dyDescent="0.25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</row>
  </sheetData>
  <mergeCells count="12">
    <mergeCell ref="A16:D16"/>
    <mergeCell ref="F16:I16"/>
    <mergeCell ref="A17:D17"/>
    <mergeCell ref="F17:I17"/>
    <mergeCell ref="A18:D18"/>
    <mergeCell ref="F18:I18"/>
    <mergeCell ref="C1:I1"/>
    <mergeCell ref="A13:J13"/>
    <mergeCell ref="A14:D14"/>
    <mergeCell ref="F14:I14"/>
    <mergeCell ref="A15:D15"/>
    <mergeCell ref="F15:I15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2"/>
  <sheetViews>
    <sheetView workbookViewId="0">
      <selection activeCell="Q15" sqref="Q15:T15"/>
    </sheetView>
  </sheetViews>
  <sheetFormatPr defaultRowHeight="15" x14ac:dyDescent="0.25"/>
  <sheetData>
    <row r="1" spans="1:29" x14ac:dyDescent="0.25">
      <c r="A1" s="51"/>
      <c r="B1" s="21" t="s">
        <v>181</v>
      </c>
      <c r="C1" s="21"/>
      <c r="D1" s="21"/>
      <c r="E1" s="21"/>
      <c r="F1" s="21"/>
      <c r="G1" s="21"/>
      <c r="H1" s="49"/>
      <c r="I1" s="49"/>
      <c r="J1" s="49"/>
      <c r="K1" s="51"/>
      <c r="L1" s="49"/>
      <c r="M1" s="49"/>
      <c r="N1" s="49"/>
      <c r="O1" s="49"/>
      <c r="P1" s="51"/>
      <c r="Q1" s="21" t="s">
        <v>182</v>
      </c>
      <c r="R1" s="21"/>
      <c r="S1" s="21"/>
      <c r="T1" s="21"/>
      <c r="U1" s="21"/>
      <c r="V1" s="21"/>
      <c r="W1" s="49"/>
      <c r="X1" s="49"/>
      <c r="Y1" s="49"/>
      <c r="Z1" s="51"/>
      <c r="AA1" s="49"/>
      <c r="AB1" s="49"/>
      <c r="AC1" s="49"/>
    </row>
    <row r="2" spans="1:29" x14ac:dyDescent="0.25">
      <c r="A2" s="49"/>
      <c r="B2" s="51"/>
      <c r="C2" s="51"/>
      <c r="D2" s="51"/>
      <c r="E2" s="51"/>
      <c r="F2" s="51"/>
      <c r="G2" s="4"/>
      <c r="H2" s="51"/>
      <c r="I2" s="51"/>
      <c r="J2" s="51"/>
      <c r="K2" s="51"/>
      <c r="L2" s="51"/>
      <c r="M2" s="49"/>
      <c r="N2" s="51"/>
      <c r="O2" s="51"/>
      <c r="P2" s="49"/>
      <c r="Q2" s="51"/>
      <c r="R2" s="51"/>
      <c r="S2" s="51"/>
      <c r="T2" s="51"/>
      <c r="U2" s="51"/>
      <c r="V2" s="4"/>
      <c r="W2" s="51"/>
      <c r="X2" s="51"/>
      <c r="Y2" s="51"/>
      <c r="Z2" s="51"/>
      <c r="AA2" s="51"/>
      <c r="AB2" s="49"/>
      <c r="AC2" s="51"/>
    </row>
    <row r="3" spans="1:29" x14ac:dyDescent="0.25">
      <c r="A3" s="51"/>
      <c r="B3" s="51"/>
      <c r="C3" s="51"/>
      <c r="D3" s="51"/>
      <c r="E3" s="51" t="s">
        <v>134</v>
      </c>
      <c r="F3" s="51"/>
      <c r="G3" s="4">
        <v>3</v>
      </c>
      <c r="H3" s="51"/>
      <c r="I3" s="51"/>
      <c r="J3" s="51"/>
      <c r="K3" s="51"/>
      <c r="L3" s="51"/>
      <c r="M3" s="49"/>
      <c r="N3" s="51"/>
      <c r="O3" s="51"/>
      <c r="P3" s="51"/>
      <c r="Q3" s="51"/>
      <c r="R3" s="51"/>
      <c r="S3" s="51"/>
      <c r="T3" s="51" t="s">
        <v>134</v>
      </c>
      <c r="U3" s="51"/>
      <c r="V3" s="4">
        <v>2</v>
      </c>
      <c r="W3" s="51"/>
      <c r="X3" s="51"/>
      <c r="Y3" s="51"/>
      <c r="Z3" s="51"/>
      <c r="AA3" s="51"/>
      <c r="AB3" s="49"/>
      <c r="AC3" s="51"/>
    </row>
    <row r="4" spans="1:29" x14ac:dyDescent="0.25">
      <c r="A4" s="51"/>
      <c r="B4" s="50" t="s">
        <v>65</v>
      </c>
      <c r="C4" s="50" t="s">
        <v>66</v>
      </c>
      <c r="D4" s="50" t="s">
        <v>67</v>
      </c>
      <c r="E4" s="50" t="s">
        <v>68</v>
      </c>
      <c r="F4" s="50" t="s">
        <v>117</v>
      </c>
      <c r="G4" s="50" t="s">
        <v>118</v>
      </c>
      <c r="H4" s="50" t="s">
        <v>69</v>
      </c>
      <c r="I4" s="50"/>
      <c r="J4" s="50" t="s">
        <v>70</v>
      </c>
      <c r="K4" s="50"/>
      <c r="L4" s="50" t="s">
        <v>73</v>
      </c>
      <c r="M4" s="49"/>
      <c r="N4" s="51"/>
      <c r="O4" s="51"/>
      <c r="P4" s="51"/>
      <c r="Q4" s="50" t="s">
        <v>65</v>
      </c>
      <c r="R4" s="50" t="s">
        <v>66</v>
      </c>
      <c r="S4" s="50" t="s">
        <v>67</v>
      </c>
      <c r="T4" s="50" t="s">
        <v>68</v>
      </c>
      <c r="U4" s="50" t="s">
        <v>117</v>
      </c>
      <c r="V4" s="50" t="s">
        <v>118</v>
      </c>
      <c r="W4" s="50" t="s">
        <v>69</v>
      </c>
      <c r="X4" s="50"/>
      <c r="Y4" s="50" t="s">
        <v>70</v>
      </c>
      <c r="Z4" s="50"/>
      <c r="AA4" s="50" t="s">
        <v>73</v>
      </c>
      <c r="AB4" s="49"/>
      <c r="AC4" s="51"/>
    </row>
    <row r="5" spans="1:29" x14ac:dyDescent="0.25">
      <c r="A5" s="49"/>
      <c r="B5" s="50">
        <v>1</v>
      </c>
      <c r="C5" s="50">
        <v>2</v>
      </c>
      <c r="D5" s="50">
        <v>1</v>
      </c>
      <c r="E5" s="50"/>
      <c r="F5" s="50"/>
      <c r="G5" s="50"/>
      <c r="H5" s="50">
        <f>C5*5+D5*4+E5*3+F5*2+G5*1</f>
        <v>14</v>
      </c>
      <c r="I5" s="50"/>
      <c r="J5" s="5">
        <f>H5/G3</f>
        <v>4.666666666666667</v>
      </c>
      <c r="K5" s="5"/>
      <c r="L5" s="5"/>
      <c r="M5" s="49"/>
      <c r="N5" s="49"/>
      <c r="O5" s="49"/>
      <c r="P5" s="49"/>
      <c r="Q5" s="50">
        <v>1</v>
      </c>
      <c r="R5" s="50">
        <v>2</v>
      </c>
      <c r="S5" s="50"/>
      <c r="T5" s="50"/>
      <c r="U5" s="50"/>
      <c r="V5" s="50"/>
      <c r="W5" s="50">
        <f>R5*5+S5*4+T5*3+U5*2+V5*1</f>
        <v>10</v>
      </c>
      <c r="X5" s="50"/>
      <c r="Y5" s="5">
        <f>W5/V3</f>
        <v>5</v>
      </c>
      <c r="Z5" s="5"/>
      <c r="AA5" s="5"/>
      <c r="AB5" s="49"/>
      <c r="AC5" s="49"/>
    </row>
    <row r="6" spans="1:29" x14ac:dyDescent="0.25">
      <c r="A6" s="49"/>
      <c r="B6" s="50">
        <v>2</v>
      </c>
      <c r="C6" s="50">
        <v>2</v>
      </c>
      <c r="D6" s="50">
        <v>1</v>
      </c>
      <c r="E6" s="50"/>
      <c r="F6" s="50"/>
      <c r="G6" s="50"/>
      <c r="H6" s="50">
        <f>C6*5+D6*4+E6*3+F6*2+G6*1</f>
        <v>14</v>
      </c>
      <c r="I6" s="50"/>
      <c r="J6" s="5">
        <f>H6/G3</f>
        <v>4.666666666666667</v>
      </c>
      <c r="K6" s="5"/>
      <c r="L6" s="5"/>
      <c r="M6" s="49"/>
      <c r="N6" s="49"/>
      <c r="O6" s="49"/>
      <c r="P6" s="49"/>
      <c r="Q6" s="50">
        <v>2</v>
      </c>
      <c r="R6" s="50">
        <v>2</v>
      </c>
      <c r="S6" s="50"/>
      <c r="T6" s="50"/>
      <c r="U6" s="50"/>
      <c r="V6" s="50"/>
      <c r="W6" s="50">
        <f>R6*5+S6*4+T6*3+U6*2+V6*1</f>
        <v>10</v>
      </c>
      <c r="X6" s="50"/>
      <c r="Y6" s="5">
        <f>W6/V3</f>
        <v>5</v>
      </c>
      <c r="Z6" s="5"/>
      <c r="AA6" s="5"/>
      <c r="AB6" s="49"/>
      <c r="AC6" s="49"/>
    </row>
    <row r="7" spans="1:29" x14ac:dyDescent="0.25">
      <c r="A7" s="49"/>
      <c r="B7" s="50">
        <v>3</v>
      </c>
      <c r="C7" s="50">
        <v>2</v>
      </c>
      <c r="D7" s="50">
        <v>1</v>
      </c>
      <c r="E7" s="50"/>
      <c r="F7" s="50"/>
      <c r="G7" s="50"/>
      <c r="H7" s="50">
        <f>C7*5+D7*4+E7*3+F7*2+G7*1</f>
        <v>14</v>
      </c>
      <c r="I7" s="50"/>
      <c r="J7" s="5">
        <f>H7/G3</f>
        <v>4.666666666666667</v>
      </c>
      <c r="K7" s="5"/>
      <c r="L7" s="5"/>
      <c r="M7" s="49"/>
      <c r="N7" s="49"/>
      <c r="O7" s="49"/>
      <c r="P7" s="49"/>
      <c r="Q7" s="50">
        <v>3</v>
      </c>
      <c r="R7" s="50">
        <v>2</v>
      </c>
      <c r="S7" s="50"/>
      <c r="T7" s="50"/>
      <c r="U7" s="50"/>
      <c r="V7" s="50"/>
      <c r="W7" s="50">
        <f>R7*5+S7*4+T7*3+U7*2+V7*1</f>
        <v>10</v>
      </c>
      <c r="X7" s="50"/>
      <c r="Y7" s="5">
        <f>W7/V3</f>
        <v>5</v>
      </c>
      <c r="Z7" s="5"/>
      <c r="AA7" s="5"/>
      <c r="AB7" s="49"/>
      <c r="AC7" s="49"/>
    </row>
    <row r="8" spans="1:29" x14ac:dyDescent="0.25">
      <c r="A8" s="51"/>
      <c r="B8" s="50">
        <v>4</v>
      </c>
      <c r="C8" s="50">
        <v>1</v>
      </c>
      <c r="D8" s="50">
        <v>2</v>
      </c>
      <c r="E8" s="50"/>
      <c r="F8" s="50"/>
      <c r="G8" s="50"/>
      <c r="H8" s="50">
        <f>C8*5+D8*4+E8*3+F8*2+G8*1</f>
        <v>13</v>
      </c>
      <c r="I8" s="50"/>
      <c r="J8" s="5">
        <f>H8/G3</f>
        <v>4.333333333333333</v>
      </c>
      <c r="K8" s="5"/>
      <c r="L8" s="5"/>
      <c r="M8" s="49"/>
      <c r="N8" s="49"/>
      <c r="O8" s="49"/>
      <c r="P8" s="51"/>
      <c r="Q8" s="50">
        <v>4</v>
      </c>
      <c r="R8" s="50">
        <v>1</v>
      </c>
      <c r="S8" s="50">
        <v>1</v>
      </c>
      <c r="T8" s="50"/>
      <c r="U8" s="50"/>
      <c r="V8" s="50"/>
      <c r="W8" s="50">
        <f>R8*5+S8*4+T8*3+U8*2+V8*1</f>
        <v>9</v>
      </c>
      <c r="X8" s="50"/>
      <c r="Y8" s="5">
        <f>W8/V3</f>
        <v>4.5</v>
      </c>
      <c r="Z8" s="5"/>
      <c r="AA8" s="5"/>
      <c r="AB8" s="49"/>
      <c r="AC8" s="49"/>
    </row>
    <row r="9" spans="1:29" x14ac:dyDescent="0.25">
      <c r="A9" s="51"/>
      <c r="B9" s="50">
        <v>5</v>
      </c>
      <c r="C9" s="50">
        <v>2</v>
      </c>
      <c r="D9" s="50">
        <v>1</v>
      </c>
      <c r="E9" s="50"/>
      <c r="F9" s="50"/>
      <c r="G9" s="50"/>
      <c r="H9" s="50">
        <f t="shared" ref="H9:H11" si="0">C9*5+D9*4+E9*3+F9*2+G9*1</f>
        <v>14</v>
      </c>
      <c r="I9" s="50"/>
      <c r="J9" s="5">
        <f>H9/G3</f>
        <v>4.666666666666667</v>
      </c>
      <c r="K9" s="5"/>
      <c r="L9" s="5"/>
      <c r="M9" s="49"/>
      <c r="N9" s="49"/>
      <c r="O9" s="49"/>
      <c r="P9" s="51"/>
      <c r="Q9" s="50">
        <v>5</v>
      </c>
      <c r="R9" s="50">
        <v>2</v>
      </c>
      <c r="S9" s="50"/>
      <c r="T9" s="50"/>
      <c r="U9" s="50"/>
      <c r="V9" s="50"/>
      <c r="W9" s="50">
        <f t="shared" ref="W9:W11" si="1">R9*5+S9*4+T9*3+U9*2+V9*1</f>
        <v>10</v>
      </c>
      <c r="X9" s="50"/>
      <c r="Y9" s="5">
        <f>W9/V3</f>
        <v>5</v>
      </c>
      <c r="Z9" s="5"/>
      <c r="AA9" s="5"/>
      <c r="AB9" s="49"/>
      <c r="AC9" s="49"/>
    </row>
    <row r="10" spans="1:29" x14ac:dyDescent="0.25">
      <c r="A10" s="51"/>
      <c r="B10" s="50">
        <v>6</v>
      </c>
      <c r="C10" s="50">
        <v>2</v>
      </c>
      <c r="D10" s="50">
        <v>1</v>
      </c>
      <c r="E10" s="50"/>
      <c r="F10" s="50"/>
      <c r="G10" s="50"/>
      <c r="H10" s="50">
        <f t="shared" si="0"/>
        <v>14</v>
      </c>
      <c r="I10" s="50"/>
      <c r="J10" s="5">
        <f>H10/G3</f>
        <v>4.666666666666667</v>
      </c>
      <c r="K10" s="5"/>
      <c r="L10" s="5"/>
      <c r="M10" s="49"/>
      <c r="N10" s="49"/>
      <c r="O10" s="49"/>
      <c r="P10" s="51"/>
      <c r="Q10" s="50">
        <v>6</v>
      </c>
      <c r="R10" s="50">
        <v>2</v>
      </c>
      <c r="S10" s="50"/>
      <c r="T10" s="50"/>
      <c r="U10" s="50"/>
      <c r="V10" s="50"/>
      <c r="W10" s="50">
        <f t="shared" si="1"/>
        <v>10</v>
      </c>
      <c r="X10" s="50"/>
      <c r="Y10" s="5">
        <f>W10/V3</f>
        <v>5</v>
      </c>
      <c r="Z10" s="5"/>
      <c r="AA10" s="5"/>
      <c r="AB10" s="49"/>
      <c r="AC10" s="49"/>
    </row>
    <row r="11" spans="1:29" x14ac:dyDescent="0.25">
      <c r="A11" s="51"/>
      <c r="B11" s="50">
        <v>7</v>
      </c>
      <c r="C11" s="50">
        <v>2</v>
      </c>
      <c r="D11" s="50">
        <v>1</v>
      </c>
      <c r="E11" s="50"/>
      <c r="F11" s="50"/>
      <c r="G11" s="50"/>
      <c r="H11" s="50">
        <f t="shared" si="0"/>
        <v>14</v>
      </c>
      <c r="I11" s="50"/>
      <c r="J11" s="5">
        <f>H11/G3</f>
        <v>4.666666666666667</v>
      </c>
      <c r="K11" s="5"/>
      <c r="L11" s="5"/>
      <c r="M11" s="49"/>
      <c r="N11" s="49"/>
      <c r="O11" s="49"/>
      <c r="P11" s="51"/>
      <c r="Q11" s="50">
        <v>7</v>
      </c>
      <c r="R11" s="50">
        <v>2</v>
      </c>
      <c r="S11" s="50"/>
      <c r="T11" s="50"/>
      <c r="U11" s="50"/>
      <c r="V11" s="50"/>
      <c r="W11" s="50">
        <f t="shared" si="1"/>
        <v>10</v>
      </c>
      <c r="X11" s="50"/>
      <c r="Y11" s="5">
        <f>W11/V3</f>
        <v>5</v>
      </c>
      <c r="Z11" s="5"/>
      <c r="AA11" s="5"/>
      <c r="AB11" s="49"/>
      <c r="AC11" s="49"/>
    </row>
    <row r="12" spans="1:29" x14ac:dyDescent="0.25">
      <c r="A12" s="51"/>
      <c r="B12" s="6" t="s">
        <v>71</v>
      </c>
      <c r="C12" s="6"/>
      <c r="D12" s="6"/>
      <c r="E12" s="6"/>
      <c r="F12" s="6"/>
      <c r="G12" s="6"/>
      <c r="H12" s="6"/>
      <c r="I12" s="50" t="s">
        <v>72</v>
      </c>
      <c r="J12" s="7">
        <f>SUM(J5:J11)</f>
        <v>32.333333333333336</v>
      </c>
      <c r="K12" s="7"/>
      <c r="L12" s="7">
        <f>J12/35*100</f>
        <v>92.38095238095238</v>
      </c>
      <c r="M12" s="49"/>
      <c r="N12" s="49"/>
      <c r="O12" s="49"/>
      <c r="P12" s="51"/>
      <c r="Q12" s="6" t="s">
        <v>71</v>
      </c>
      <c r="R12" s="6"/>
      <c r="S12" s="6"/>
      <c r="T12" s="6"/>
      <c r="U12" s="6"/>
      <c r="V12" s="6"/>
      <c r="W12" s="6"/>
      <c r="X12" s="50" t="s">
        <v>72</v>
      </c>
      <c r="Y12" s="7">
        <f>SUM(Y5:Y11)</f>
        <v>34.5</v>
      </c>
      <c r="Z12" s="7"/>
      <c r="AA12" s="7">
        <f>Y12/35*100</f>
        <v>98.571428571428584</v>
      </c>
      <c r="AB12" s="49"/>
      <c r="AC12" s="49"/>
    </row>
    <row r="13" spans="1:29" ht="15.75" x14ac:dyDescent="0.25">
      <c r="A13" s="49"/>
      <c r="B13" s="97" t="s">
        <v>80</v>
      </c>
      <c r="C13" s="97"/>
      <c r="D13" s="97"/>
      <c r="E13" s="97"/>
      <c r="F13" s="97"/>
      <c r="G13" s="97"/>
      <c r="H13" s="97"/>
      <c r="I13" s="97"/>
      <c r="J13" s="97"/>
      <c r="K13" s="97"/>
      <c r="L13" s="51"/>
      <c r="M13" s="49"/>
      <c r="N13" s="49"/>
      <c r="O13" s="49"/>
      <c r="P13" s="49"/>
      <c r="Q13" s="97" t="s">
        <v>80</v>
      </c>
      <c r="R13" s="97"/>
      <c r="S13" s="97"/>
      <c r="T13" s="97"/>
      <c r="U13" s="97"/>
      <c r="V13" s="97"/>
      <c r="W13" s="97"/>
      <c r="X13" s="97"/>
      <c r="Y13" s="97"/>
      <c r="Z13" s="97"/>
      <c r="AA13" s="51"/>
      <c r="AB13" s="49"/>
      <c r="AC13" s="49"/>
    </row>
    <row r="14" spans="1:29" ht="15.75" x14ac:dyDescent="0.25">
      <c r="A14" s="49"/>
      <c r="B14" s="94" t="s">
        <v>81</v>
      </c>
      <c r="C14" s="95"/>
      <c r="D14" s="95"/>
      <c r="E14" s="96"/>
      <c r="F14" s="63"/>
      <c r="G14" s="94" t="s">
        <v>82</v>
      </c>
      <c r="H14" s="95"/>
      <c r="I14" s="95"/>
      <c r="J14" s="95"/>
      <c r="K14" s="49"/>
      <c r="L14" s="49"/>
      <c r="M14" s="49"/>
      <c r="N14" s="49"/>
      <c r="O14" s="49"/>
      <c r="P14" s="49"/>
      <c r="Q14" s="94" t="s">
        <v>81</v>
      </c>
      <c r="R14" s="95"/>
      <c r="S14" s="95"/>
      <c r="T14" s="96"/>
      <c r="U14" s="63"/>
      <c r="V14" s="94" t="s">
        <v>82</v>
      </c>
      <c r="W14" s="95"/>
      <c r="X14" s="95"/>
      <c r="Y14" s="95"/>
      <c r="Z14" s="49"/>
      <c r="AA14" s="49"/>
      <c r="AB14" s="49"/>
      <c r="AC14" s="49"/>
    </row>
    <row r="15" spans="1:29" ht="15.75" x14ac:dyDescent="0.25">
      <c r="A15" s="49"/>
      <c r="B15" s="94" t="s">
        <v>83</v>
      </c>
      <c r="C15" s="95"/>
      <c r="D15" s="95"/>
      <c r="E15" s="96"/>
      <c r="F15" s="63"/>
      <c r="G15" s="94" t="s">
        <v>84</v>
      </c>
      <c r="H15" s="95"/>
      <c r="I15" s="95"/>
      <c r="J15" s="95"/>
      <c r="K15" s="49"/>
      <c r="L15" s="49"/>
      <c r="M15" s="49"/>
      <c r="N15" s="49"/>
      <c r="O15" s="49"/>
      <c r="P15" s="49"/>
      <c r="Q15" s="94" t="s">
        <v>83</v>
      </c>
      <c r="R15" s="95"/>
      <c r="S15" s="95"/>
      <c r="T15" s="96"/>
      <c r="U15" s="63"/>
      <c r="V15" s="94" t="s">
        <v>84</v>
      </c>
      <c r="W15" s="95"/>
      <c r="X15" s="95"/>
      <c r="Y15" s="95"/>
      <c r="Z15" s="49"/>
      <c r="AA15" s="49"/>
      <c r="AB15" s="49"/>
      <c r="AC15" s="49"/>
    </row>
    <row r="16" spans="1:29" ht="15.75" x14ac:dyDescent="0.25">
      <c r="A16" s="49"/>
      <c r="B16" s="94" t="s">
        <v>85</v>
      </c>
      <c r="C16" s="95"/>
      <c r="D16" s="95"/>
      <c r="E16" s="96"/>
      <c r="F16" s="63"/>
      <c r="G16" s="94" t="s">
        <v>86</v>
      </c>
      <c r="H16" s="95"/>
      <c r="I16" s="95"/>
      <c r="J16" s="95"/>
      <c r="K16" s="49"/>
      <c r="L16" s="49"/>
      <c r="M16" s="49"/>
      <c r="N16" s="49"/>
      <c r="O16" s="49"/>
      <c r="P16" s="49"/>
      <c r="Q16" s="94" t="s">
        <v>85</v>
      </c>
      <c r="R16" s="95"/>
      <c r="S16" s="95"/>
      <c r="T16" s="96"/>
      <c r="U16" s="63"/>
      <c r="V16" s="94" t="s">
        <v>86</v>
      </c>
      <c r="W16" s="95"/>
      <c r="X16" s="95"/>
      <c r="Y16" s="95"/>
      <c r="Z16" s="49"/>
      <c r="AA16" s="49"/>
      <c r="AB16" s="49"/>
      <c r="AC16" s="49"/>
    </row>
    <row r="17" spans="1:29" ht="15.75" x14ac:dyDescent="0.25">
      <c r="A17" s="49"/>
      <c r="B17" s="94" t="s">
        <v>87</v>
      </c>
      <c r="C17" s="95"/>
      <c r="D17" s="95"/>
      <c r="E17" s="96"/>
      <c r="F17" s="63"/>
      <c r="G17" s="94" t="s">
        <v>88</v>
      </c>
      <c r="H17" s="95"/>
      <c r="I17" s="95"/>
      <c r="J17" s="95"/>
      <c r="K17" s="49"/>
      <c r="L17" s="49"/>
      <c r="M17" s="49"/>
      <c r="N17" s="49"/>
      <c r="O17" s="49"/>
      <c r="P17" s="49"/>
      <c r="Q17" s="94" t="s">
        <v>87</v>
      </c>
      <c r="R17" s="95"/>
      <c r="S17" s="95"/>
      <c r="T17" s="96"/>
      <c r="U17" s="63"/>
      <c r="V17" s="94" t="s">
        <v>88</v>
      </c>
      <c r="W17" s="95"/>
      <c r="X17" s="95"/>
      <c r="Y17" s="95"/>
      <c r="Z17" s="49"/>
      <c r="AA17" s="49"/>
      <c r="AB17" s="49"/>
      <c r="AC17" s="49"/>
    </row>
    <row r="18" spans="1:29" ht="15.75" x14ac:dyDescent="0.25">
      <c r="A18" s="49"/>
      <c r="B18" s="94" t="s">
        <v>89</v>
      </c>
      <c r="C18" s="95"/>
      <c r="D18" s="95"/>
      <c r="E18" s="96"/>
      <c r="F18" s="63"/>
      <c r="G18" s="94" t="s">
        <v>90</v>
      </c>
      <c r="H18" s="95"/>
      <c r="I18" s="95"/>
      <c r="J18" s="95"/>
      <c r="K18" s="49"/>
      <c r="L18" s="49"/>
      <c r="M18" s="49"/>
      <c r="N18" s="49"/>
      <c r="O18" s="49"/>
      <c r="P18" s="49"/>
      <c r="Q18" s="94" t="s">
        <v>89</v>
      </c>
      <c r="R18" s="95"/>
      <c r="S18" s="95"/>
      <c r="T18" s="96"/>
      <c r="U18" s="63"/>
      <c r="V18" s="94" t="s">
        <v>90</v>
      </c>
      <c r="W18" s="95"/>
      <c r="X18" s="95"/>
      <c r="Y18" s="95"/>
      <c r="Z18" s="49"/>
      <c r="AA18" s="49"/>
      <c r="AB18" s="49"/>
      <c r="AC18" s="49"/>
    </row>
    <row r="19" spans="1:29" x14ac:dyDescent="0.25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</row>
    <row r="20" spans="1:29" x14ac:dyDescent="0.25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</row>
    <row r="21" spans="1:29" x14ac:dyDescent="0.25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</row>
    <row r="22" spans="1:29" x14ac:dyDescent="0.25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</sheetData>
  <mergeCells count="22">
    <mergeCell ref="V16:Y16"/>
    <mergeCell ref="Q17:T17"/>
    <mergeCell ref="V17:Y17"/>
    <mergeCell ref="Q18:T18"/>
    <mergeCell ref="V18:Y18"/>
    <mergeCell ref="Q16:T16"/>
    <mergeCell ref="B13:K13"/>
    <mergeCell ref="B14:E14"/>
    <mergeCell ref="G14:J14"/>
    <mergeCell ref="B15:E15"/>
    <mergeCell ref="G15:J15"/>
    <mergeCell ref="B16:E16"/>
    <mergeCell ref="Q13:Z13"/>
    <mergeCell ref="Q14:T14"/>
    <mergeCell ref="V14:Y14"/>
    <mergeCell ref="Q15:T15"/>
    <mergeCell ref="V15:Y15"/>
    <mergeCell ref="G16:J16"/>
    <mergeCell ref="B17:E17"/>
    <mergeCell ref="G17:J17"/>
    <mergeCell ref="B18:E18"/>
    <mergeCell ref="G18:J18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workbookViewId="0">
      <selection activeCell="G26" sqref="G26"/>
    </sheetView>
  </sheetViews>
  <sheetFormatPr defaultRowHeight="15" x14ac:dyDescent="0.25"/>
  <sheetData>
    <row r="1" spans="1:14" x14ac:dyDescent="0.25">
      <c r="A1" s="49"/>
      <c r="B1" s="49"/>
      <c r="C1" s="93" t="s">
        <v>127</v>
      </c>
      <c r="D1" s="93"/>
      <c r="E1" s="93"/>
      <c r="F1" s="93"/>
      <c r="G1" s="93"/>
      <c r="H1" s="93"/>
      <c r="I1" s="93"/>
      <c r="J1" s="49"/>
      <c r="K1" s="49"/>
      <c r="L1" s="49"/>
      <c r="M1" s="49"/>
      <c r="N1" s="49"/>
    </row>
    <row r="2" spans="1:14" x14ac:dyDescent="0.25">
      <c r="A2" s="51"/>
      <c r="B2" s="51"/>
      <c r="C2" s="51"/>
      <c r="D2" s="51" t="s">
        <v>134</v>
      </c>
      <c r="E2" s="51"/>
      <c r="F2" s="4">
        <v>1</v>
      </c>
      <c r="G2" s="51"/>
      <c r="H2" s="51"/>
      <c r="I2" s="51"/>
      <c r="J2" s="51"/>
      <c r="K2" s="51"/>
      <c r="L2" s="49"/>
      <c r="M2" s="49"/>
      <c r="N2" s="49"/>
    </row>
    <row r="3" spans="1:14" x14ac:dyDescent="0.25">
      <c r="A3" s="50" t="s">
        <v>65</v>
      </c>
      <c r="B3" s="50" t="s">
        <v>66</v>
      </c>
      <c r="C3" s="50" t="s">
        <v>67</v>
      </c>
      <c r="D3" s="50" t="s">
        <v>68</v>
      </c>
      <c r="E3" s="50" t="s">
        <v>117</v>
      </c>
      <c r="F3" s="50" t="s">
        <v>118</v>
      </c>
      <c r="G3" s="50" t="s">
        <v>69</v>
      </c>
      <c r="H3" s="50"/>
      <c r="I3" s="50" t="s">
        <v>70</v>
      </c>
      <c r="J3" s="50"/>
      <c r="K3" s="50" t="s">
        <v>73</v>
      </c>
      <c r="L3" s="49"/>
      <c r="M3" s="49"/>
      <c r="N3" s="49"/>
    </row>
    <row r="4" spans="1:14" x14ac:dyDescent="0.25">
      <c r="A4" s="50">
        <v>1</v>
      </c>
      <c r="B4" s="50">
        <v>1</v>
      </c>
      <c r="C4" s="50"/>
      <c r="D4" s="50"/>
      <c r="E4" s="50"/>
      <c r="F4" s="50"/>
      <c r="G4" s="50">
        <f>B4*5+C4*4+D4*3+E4*2+F4*1</f>
        <v>5</v>
      </c>
      <c r="H4" s="50"/>
      <c r="I4" s="5">
        <f>G4/F2</f>
        <v>5</v>
      </c>
      <c r="J4" s="5"/>
      <c r="K4" s="5"/>
      <c r="L4" s="49"/>
      <c r="M4" s="49"/>
      <c r="N4" s="49"/>
    </row>
    <row r="5" spans="1:14" x14ac:dyDescent="0.25">
      <c r="A5" s="50">
        <v>2</v>
      </c>
      <c r="B5" s="50"/>
      <c r="C5" s="50">
        <v>1</v>
      </c>
      <c r="D5" s="50"/>
      <c r="E5" s="50"/>
      <c r="F5" s="50"/>
      <c r="G5" s="50">
        <f>B5*5+C5*4+D5*3+E5*2+F5*1</f>
        <v>4</v>
      </c>
      <c r="H5" s="50"/>
      <c r="I5" s="5">
        <f>G5/F2</f>
        <v>4</v>
      </c>
      <c r="J5" s="5"/>
      <c r="K5" s="5"/>
      <c r="L5" s="49"/>
      <c r="M5" s="49"/>
      <c r="N5" s="49"/>
    </row>
    <row r="6" spans="1:14" x14ac:dyDescent="0.25">
      <c r="A6" s="50">
        <v>3</v>
      </c>
      <c r="B6" s="50"/>
      <c r="C6" s="50">
        <v>1</v>
      </c>
      <c r="D6" s="50"/>
      <c r="E6" s="50"/>
      <c r="F6" s="50"/>
      <c r="G6" s="50">
        <f>B6*5+C6*4+D6*3+E6*2+F6*1</f>
        <v>4</v>
      </c>
      <c r="H6" s="50"/>
      <c r="I6" s="5">
        <f>G6/F2</f>
        <v>4</v>
      </c>
      <c r="J6" s="5"/>
      <c r="K6" s="5"/>
      <c r="L6" s="49"/>
      <c r="M6" s="49"/>
      <c r="N6" s="49"/>
    </row>
    <row r="7" spans="1:14" x14ac:dyDescent="0.25">
      <c r="A7" s="50">
        <v>4</v>
      </c>
      <c r="B7" s="50">
        <v>1</v>
      </c>
      <c r="C7" s="50"/>
      <c r="D7" s="50"/>
      <c r="E7" s="50"/>
      <c r="F7" s="50"/>
      <c r="G7" s="50">
        <f>B7*5+C7*4+D7*3+E7*2+F7*1</f>
        <v>5</v>
      </c>
      <c r="H7" s="50"/>
      <c r="I7" s="5">
        <f>G7/F2</f>
        <v>5</v>
      </c>
      <c r="J7" s="5"/>
      <c r="K7" s="5"/>
      <c r="L7" s="49"/>
      <c r="M7" s="49"/>
      <c r="N7" s="49"/>
    </row>
    <row r="8" spans="1:14" x14ac:dyDescent="0.25">
      <c r="A8" s="50">
        <v>5</v>
      </c>
      <c r="B8" s="50">
        <v>1</v>
      </c>
      <c r="C8" s="50"/>
      <c r="D8" s="50"/>
      <c r="E8" s="50"/>
      <c r="F8" s="50"/>
      <c r="G8" s="50">
        <f t="shared" ref="G8:G10" si="0">B8*5+C8*4+D8*3+E8*2+F8*1</f>
        <v>5</v>
      </c>
      <c r="H8" s="50"/>
      <c r="I8" s="5">
        <f>G8/F2</f>
        <v>5</v>
      </c>
      <c r="J8" s="5"/>
      <c r="K8" s="5"/>
      <c r="L8" s="49"/>
      <c r="M8" s="49"/>
      <c r="N8" s="49"/>
    </row>
    <row r="9" spans="1:14" x14ac:dyDescent="0.25">
      <c r="A9" s="50">
        <v>6</v>
      </c>
      <c r="B9" s="50">
        <v>1</v>
      </c>
      <c r="C9" s="50"/>
      <c r="D9" s="50"/>
      <c r="E9" s="50"/>
      <c r="F9" s="50"/>
      <c r="G9" s="50">
        <f t="shared" si="0"/>
        <v>5</v>
      </c>
      <c r="H9" s="50"/>
      <c r="I9" s="5">
        <f>G9/F2</f>
        <v>5</v>
      </c>
      <c r="J9" s="5"/>
      <c r="K9" s="5"/>
      <c r="L9" s="49"/>
      <c r="M9" s="49"/>
      <c r="N9" s="49"/>
    </row>
    <row r="10" spans="1:14" x14ac:dyDescent="0.25">
      <c r="A10" s="50">
        <v>7</v>
      </c>
      <c r="B10" s="50">
        <v>1</v>
      </c>
      <c r="C10" s="50"/>
      <c r="D10" s="50"/>
      <c r="E10" s="50"/>
      <c r="F10" s="50"/>
      <c r="G10" s="50">
        <f t="shared" si="0"/>
        <v>5</v>
      </c>
      <c r="H10" s="50"/>
      <c r="I10" s="5">
        <f>G10/F2</f>
        <v>5</v>
      </c>
      <c r="J10" s="5"/>
      <c r="K10" s="5"/>
      <c r="L10" s="49"/>
      <c r="M10" s="49"/>
      <c r="N10" s="49"/>
    </row>
    <row r="11" spans="1:14" x14ac:dyDescent="0.25">
      <c r="A11" s="6" t="s">
        <v>71</v>
      </c>
      <c r="B11" s="6"/>
      <c r="C11" s="6"/>
      <c r="D11" s="6"/>
      <c r="E11" s="6"/>
      <c r="F11" s="6"/>
      <c r="G11" s="6"/>
      <c r="H11" s="50" t="s">
        <v>72</v>
      </c>
      <c r="I11" s="7">
        <f>SUM(I4:I10)</f>
        <v>33</v>
      </c>
      <c r="J11" s="7"/>
      <c r="K11" s="7">
        <f>I11/35*100</f>
        <v>94.285714285714278</v>
      </c>
      <c r="L11" s="8"/>
      <c r="M11" s="49"/>
      <c r="N11" s="49"/>
    </row>
    <row r="12" spans="1:14" x14ac:dyDescent="0.25">
      <c r="A12" s="51"/>
      <c r="B12" s="51"/>
      <c r="C12" s="51"/>
      <c r="D12" s="51"/>
      <c r="E12" s="51"/>
      <c r="F12" s="51"/>
      <c r="G12" s="51"/>
      <c r="H12" s="51"/>
      <c r="I12" s="9"/>
      <c r="J12" s="9"/>
      <c r="K12" s="23"/>
      <c r="L12" s="51"/>
      <c r="M12" s="49"/>
      <c r="N12" s="49"/>
    </row>
    <row r="13" spans="1:14" ht="15.75" x14ac:dyDescent="0.25">
      <c r="A13" s="97" t="s">
        <v>80</v>
      </c>
      <c r="B13" s="97"/>
      <c r="C13" s="97"/>
      <c r="D13" s="97"/>
      <c r="E13" s="97"/>
      <c r="F13" s="97"/>
      <c r="G13" s="97"/>
      <c r="H13" s="97"/>
      <c r="I13" s="97"/>
      <c r="J13" s="97"/>
      <c r="K13" s="51"/>
      <c r="L13" s="51"/>
      <c r="M13" s="49"/>
      <c r="N13" s="49"/>
    </row>
    <row r="14" spans="1:14" ht="15.75" x14ac:dyDescent="0.25">
      <c r="A14" s="94" t="s">
        <v>81</v>
      </c>
      <c r="B14" s="95"/>
      <c r="C14" s="95"/>
      <c r="D14" s="96"/>
      <c r="E14" s="63"/>
      <c r="F14" s="94" t="s">
        <v>82</v>
      </c>
      <c r="G14" s="95"/>
      <c r="H14" s="95"/>
      <c r="I14" s="95"/>
      <c r="J14" s="49"/>
      <c r="K14" s="49"/>
      <c r="L14" s="49"/>
      <c r="M14" s="49"/>
      <c r="N14" s="49"/>
    </row>
    <row r="15" spans="1:14" ht="15.75" x14ac:dyDescent="0.25">
      <c r="A15" s="94" t="s">
        <v>83</v>
      </c>
      <c r="B15" s="95"/>
      <c r="C15" s="95"/>
      <c r="D15" s="96"/>
      <c r="E15" s="63"/>
      <c r="F15" s="94" t="s">
        <v>84</v>
      </c>
      <c r="G15" s="95"/>
      <c r="H15" s="95"/>
      <c r="I15" s="95"/>
      <c r="J15" s="49"/>
      <c r="K15" s="49"/>
      <c r="L15" s="49"/>
      <c r="M15" s="49"/>
      <c r="N15" s="49"/>
    </row>
    <row r="16" spans="1:14" ht="15.75" x14ac:dyDescent="0.25">
      <c r="A16" s="94" t="s">
        <v>85</v>
      </c>
      <c r="B16" s="95"/>
      <c r="C16" s="95"/>
      <c r="D16" s="96"/>
      <c r="E16" s="63"/>
      <c r="F16" s="94" t="s">
        <v>86</v>
      </c>
      <c r="G16" s="95"/>
      <c r="H16" s="95"/>
      <c r="I16" s="95"/>
      <c r="J16" s="49"/>
      <c r="K16" s="49"/>
      <c r="L16" s="49"/>
      <c r="M16" s="49"/>
      <c r="N16" s="49"/>
    </row>
    <row r="17" spans="1:14" ht="15.75" x14ac:dyDescent="0.25">
      <c r="A17" s="94" t="s">
        <v>87</v>
      </c>
      <c r="B17" s="95"/>
      <c r="C17" s="95"/>
      <c r="D17" s="96"/>
      <c r="E17" s="63"/>
      <c r="F17" s="94" t="s">
        <v>88</v>
      </c>
      <c r="G17" s="95"/>
      <c r="H17" s="95"/>
      <c r="I17" s="95"/>
      <c r="J17" s="49"/>
      <c r="K17" s="49"/>
      <c r="L17" s="49"/>
      <c r="M17" s="49"/>
      <c r="N17" s="49"/>
    </row>
    <row r="18" spans="1:14" ht="15.75" x14ac:dyDescent="0.25">
      <c r="A18" s="94" t="s">
        <v>89</v>
      </c>
      <c r="B18" s="95"/>
      <c r="C18" s="95"/>
      <c r="D18" s="96"/>
      <c r="E18" s="63"/>
      <c r="F18" s="94" t="s">
        <v>90</v>
      </c>
      <c r="G18" s="95"/>
      <c r="H18" s="95"/>
      <c r="I18" s="95"/>
      <c r="J18" s="49"/>
      <c r="K18" s="49"/>
      <c r="L18" s="49"/>
      <c r="M18" s="49"/>
      <c r="N18" s="49"/>
    </row>
    <row r="19" spans="1:14" x14ac:dyDescent="0.25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</row>
    <row r="20" spans="1:14" x14ac:dyDescent="0.25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</row>
    <row r="21" spans="1:14" x14ac:dyDescent="0.25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</row>
  </sheetData>
  <mergeCells count="12">
    <mergeCell ref="A16:D16"/>
    <mergeCell ref="F16:I16"/>
    <mergeCell ref="A17:D17"/>
    <mergeCell ref="F17:I17"/>
    <mergeCell ref="A18:D18"/>
    <mergeCell ref="F18:I18"/>
    <mergeCell ref="C1:I1"/>
    <mergeCell ref="A13:J13"/>
    <mergeCell ref="A14:D14"/>
    <mergeCell ref="F14:I14"/>
    <mergeCell ref="A15:D15"/>
    <mergeCell ref="F15:I15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activeCell="M29" sqref="M29"/>
    </sheetView>
  </sheetViews>
  <sheetFormatPr defaultRowHeight="15" x14ac:dyDescent="0.25"/>
  <sheetData>
    <row r="1" spans="1:14" x14ac:dyDescent="0.25">
      <c r="A1" s="51"/>
      <c r="B1" s="103" t="s">
        <v>95</v>
      </c>
      <c r="C1" s="103"/>
      <c r="D1" s="103"/>
      <c r="E1" s="103"/>
      <c r="F1" s="103"/>
      <c r="G1" s="103"/>
      <c r="H1" s="103"/>
      <c r="I1" s="51"/>
      <c r="J1" s="51"/>
      <c r="K1" s="51"/>
      <c r="L1" s="49"/>
      <c r="M1" s="49"/>
      <c r="N1" s="49"/>
    </row>
    <row r="2" spans="1:14" x14ac:dyDescent="0.25">
      <c r="A2" s="49"/>
      <c r="B2" s="51"/>
      <c r="C2" s="51"/>
      <c r="D2" s="51"/>
      <c r="E2" s="51" t="s">
        <v>134</v>
      </c>
      <c r="F2" s="51"/>
      <c r="G2" s="4">
        <v>1</v>
      </c>
      <c r="H2" s="51"/>
      <c r="I2" s="51"/>
      <c r="J2" s="51"/>
      <c r="K2" s="51"/>
      <c r="L2" s="51"/>
      <c r="M2" s="49"/>
      <c r="N2" s="49"/>
    </row>
    <row r="3" spans="1:14" x14ac:dyDescent="0.25">
      <c r="A3" s="49"/>
      <c r="B3" s="50" t="s">
        <v>65</v>
      </c>
      <c r="C3" s="50" t="s">
        <v>66</v>
      </c>
      <c r="D3" s="50" t="s">
        <v>67</v>
      </c>
      <c r="E3" s="50" t="s">
        <v>68</v>
      </c>
      <c r="F3" s="50" t="s">
        <v>117</v>
      </c>
      <c r="G3" s="50" t="s">
        <v>118</v>
      </c>
      <c r="H3" s="50" t="s">
        <v>69</v>
      </c>
      <c r="I3" s="50"/>
      <c r="J3" s="50" t="s">
        <v>70</v>
      </c>
      <c r="K3" s="50"/>
      <c r="L3" s="50" t="s">
        <v>73</v>
      </c>
      <c r="M3" s="49"/>
      <c r="N3" s="49"/>
    </row>
    <row r="4" spans="1:14" x14ac:dyDescent="0.25">
      <c r="A4" s="49"/>
      <c r="B4" s="50">
        <v>1</v>
      </c>
      <c r="C4" s="50">
        <v>1</v>
      </c>
      <c r="D4" s="50"/>
      <c r="E4" s="50"/>
      <c r="F4" s="50"/>
      <c r="G4" s="50"/>
      <c r="H4" s="50">
        <f>C4*5+D4*4+E4*3+F4*2+G4*1</f>
        <v>5</v>
      </c>
      <c r="I4" s="50"/>
      <c r="J4" s="5">
        <f>H4/G2</f>
        <v>5</v>
      </c>
      <c r="K4" s="5"/>
      <c r="L4" s="5"/>
      <c r="M4" s="49"/>
      <c r="N4" s="49"/>
    </row>
    <row r="5" spans="1:14" x14ac:dyDescent="0.25">
      <c r="A5" s="49"/>
      <c r="B5" s="50">
        <v>2</v>
      </c>
      <c r="C5" s="50">
        <v>1</v>
      </c>
      <c r="D5" s="50"/>
      <c r="E5" s="50"/>
      <c r="F5" s="50"/>
      <c r="G5" s="50"/>
      <c r="H5" s="50">
        <f>C5*5+D5*4+E5*3+F5*2+G5*1</f>
        <v>5</v>
      </c>
      <c r="I5" s="50"/>
      <c r="J5" s="5">
        <f>H5/G2</f>
        <v>5</v>
      </c>
      <c r="K5" s="5"/>
      <c r="L5" s="5"/>
      <c r="M5" s="49"/>
      <c r="N5" s="49"/>
    </row>
    <row r="6" spans="1:14" x14ac:dyDescent="0.25">
      <c r="A6" s="49"/>
      <c r="B6" s="50">
        <v>3</v>
      </c>
      <c r="C6" s="50">
        <v>1</v>
      </c>
      <c r="D6" s="50"/>
      <c r="E6" s="50"/>
      <c r="F6" s="50"/>
      <c r="G6" s="50"/>
      <c r="H6" s="50">
        <f>C6*5+D6*4+E6*3+F6*2+G6*1</f>
        <v>5</v>
      </c>
      <c r="I6" s="50"/>
      <c r="J6" s="5">
        <f>H6/G2</f>
        <v>5</v>
      </c>
      <c r="K6" s="5"/>
      <c r="L6" s="5"/>
      <c r="M6" s="49"/>
      <c r="N6" s="49"/>
    </row>
    <row r="7" spans="1:14" x14ac:dyDescent="0.25">
      <c r="A7" s="49"/>
      <c r="B7" s="50">
        <v>4</v>
      </c>
      <c r="C7" s="50">
        <v>1</v>
      </c>
      <c r="D7" s="50"/>
      <c r="E7" s="50"/>
      <c r="F7" s="50"/>
      <c r="G7" s="50"/>
      <c r="H7" s="50">
        <f>C7*5+D7*4+E7*3+F7*2+G7*1</f>
        <v>5</v>
      </c>
      <c r="I7" s="50"/>
      <c r="J7" s="5">
        <f>H7/G2</f>
        <v>5</v>
      </c>
      <c r="K7" s="5"/>
      <c r="L7" s="5"/>
      <c r="M7" s="49"/>
      <c r="N7" s="49"/>
    </row>
    <row r="8" spans="1:14" x14ac:dyDescent="0.25">
      <c r="A8" s="49"/>
      <c r="B8" s="50">
        <v>5</v>
      </c>
      <c r="C8" s="50"/>
      <c r="D8" s="50">
        <v>1</v>
      </c>
      <c r="E8" s="50"/>
      <c r="F8" s="50"/>
      <c r="G8" s="50"/>
      <c r="H8" s="50">
        <f t="shared" ref="H8:H10" si="0">C8*5+D8*4+E8*3+F8*2+G8*1</f>
        <v>4</v>
      </c>
      <c r="I8" s="50"/>
      <c r="J8" s="5">
        <f>H8/G2</f>
        <v>4</v>
      </c>
      <c r="K8" s="5"/>
      <c r="L8" s="5"/>
      <c r="M8" s="49"/>
      <c r="N8" s="49"/>
    </row>
    <row r="9" spans="1:14" x14ac:dyDescent="0.25">
      <c r="A9" s="49"/>
      <c r="B9" s="50">
        <v>6</v>
      </c>
      <c r="C9" s="50"/>
      <c r="D9" s="50">
        <v>1</v>
      </c>
      <c r="E9" s="50"/>
      <c r="F9" s="50"/>
      <c r="G9" s="50"/>
      <c r="H9" s="50">
        <f t="shared" si="0"/>
        <v>4</v>
      </c>
      <c r="I9" s="50"/>
      <c r="J9" s="5">
        <f>H9/G2</f>
        <v>4</v>
      </c>
      <c r="K9" s="5"/>
      <c r="L9" s="5"/>
      <c r="M9" s="49"/>
      <c r="N9" s="49"/>
    </row>
    <row r="10" spans="1:14" x14ac:dyDescent="0.25">
      <c r="A10" s="49"/>
      <c r="B10" s="50">
        <v>7</v>
      </c>
      <c r="C10" s="50"/>
      <c r="D10" s="50">
        <v>1</v>
      </c>
      <c r="E10" s="50"/>
      <c r="F10" s="50"/>
      <c r="G10" s="50"/>
      <c r="H10" s="50">
        <f t="shared" si="0"/>
        <v>4</v>
      </c>
      <c r="I10" s="50"/>
      <c r="J10" s="5">
        <f>H10/G2</f>
        <v>4</v>
      </c>
      <c r="K10" s="5"/>
      <c r="L10" s="5"/>
      <c r="M10" s="49"/>
      <c r="N10" s="49"/>
    </row>
    <row r="11" spans="1:14" x14ac:dyDescent="0.25">
      <c r="A11" s="49"/>
      <c r="B11" s="6" t="s">
        <v>71</v>
      </c>
      <c r="C11" s="6"/>
      <c r="D11" s="6"/>
      <c r="E11" s="6"/>
      <c r="F11" s="6"/>
      <c r="G11" s="6"/>
      <c r="H11" s="6"/>
      <c r="I11" s="50" t="s">
        <v>72</v>
      </c>
      <c r="J11" s="7">
        <f>SUM(J4:J10)</f>
        <v>32</v>
      </c>
      <c r="K11" s="7"/>
      <c r="L11" s="7">
        <f>J11/35*100</f>
        <v>91.428571428571431</v>
      </c>
      <c r="M11" s="8"/>
      <c r="N11" s="49"/>
    </row>
    <row r="12" spans="1:14" x14ac:dyDescent="0.25">
      <c r="A12" s="49"/>
      <c r="B12" s="51"/>
      <c r="C12" s="51"/>
      <c r="D12" s="51"/>
      <c r="E12" s="51"/>
      <c r="F12" s="51"/>
      <c r="G12" s="51"/>
      <c r="H12" s="51"/>
      <c r="I12" s="51"/>
      <c r="J12" s="9"/>
      <c r="K12" s="9"/>
      <c r="L12" s="23"/>
      <c r="M12" s="51"/>
      <c r="N12" s="49"/>
    </row>
    <row r="13" spans="1:14" ht="15.75" x14ac:dyDescent="0.25">
      <c r="A13" s="49"/>
      <c r="B13" s="97" t="s">
        <v>80</v>
      </c>
      <c r="C13" s="97"/>
      <c r="D13" s="97"/>
      <c r="E13" s="97"/>
      <c r="F13" s="97"/>
      <c r="G13" s="97"/>
      <c r="H13" s="97"/>
      <c r="I13" s="97"/>
      <c r="J13" s="97"/>
      <c r="K13" s="97"/>
      <c r="L13" s="51"/>
      <c r="M13" s="51"/>
      <c r="N13" s="49"/>
    </row>
    <row r="14" spans="1:14" ht="15.75" x14ac:dyDescent="0.25">
      <c r="A14" s="49"/>
      <c r="B14" s="94" t="s">
        <v>81</v>
      </c>
      <c r="C14" s="95"/>
      <c r="D14" s="95"/>
      <c r="E14" s="96"/>
      <c r="F14" s="63"/>
      <c r="G14" s="94" t="s">
        <v>82</v>
      </c>
      <c r="H14" s="95"/>
      <c r="I14" s="95"/>
      <c r="J14" s="95"/>
      <c r="K14" s="49"/>
      <c r="L14" s="49"/>
      <c r="M14" s="49"/>
      <c r="N14" s="49"/>
    </row>
    <row r="15" spans="1:14" ht="15.75" x14ac:dyDescent="0.25">
      <c r="A15" s="49"/>
      <c r="B15" s="94" t="s">
        <v>83</v>
      </c>
      <c r="C15" s="95"/>
      <c r="D15" s="95"/>
      <c r="E15" s="96"/>
      <c r="F15" s="63"/>
      <c r="G15" s="94" t="s">
        <v>84</v>
      </c>
      <c r="H15" s="95"/>
      <c r="I15" s="95"/>
      <c r="J15" s="95"/>
      <c r="K15" s="49"/>
      <c r="L15" s="49"/>
      <c r="M15" s="49"/>
      <c r="N15" s="49"/>
    </row>
    <row r="16" spans="1:14" ht="15.75" x14ac:dyDescent="0.25">
      <c r="A16" s="49"/>
      <c r="B16" s="94" t="s">
        <v>85</v>
      </c>
      <c r="C16" s="95"/>
      <c r="D16" s="95"/>
      <c r="E16" s="96"/>
      <c r="F16" s="63"/>
      <c r="G16" s="94" t="s">
        <v>86</v>
      </c>
      <c r="H16" s="95"/>
      <c r="I16" s="95"/>
      <c r="J16" s="95"/>
      <c r="K16" s="49"/>
      <c r="L16" s="49"/>
      <c r="M16" s="49"/>
      <c r="N16" s="49"/>
    </row>
    <row r="17" spans="1:14" ht="15.75" x14ac:dyDescent="0.25">
      <c r="A17" s="49"/>
      <c r="B17" s="94" t="s">
        <v>87</v>
      </c>
      <c r="C17" s="95"/>
      <c r="D17" s="95"/>
      <c r="E17" s="96"/>
      <c r="F17" s="63"/>
      <c r="G17" s="94" t="s">
        <v>88</v>
      </c>
      <c r="H17" s="95"/>
      <c r="I17" s="95"/>
      <c r="J17" s="95"/>
      <c r="K17" s="49"/>
      <c r="L17" s="49"/>
      <c r="M17" s="49"/>
      <c r="N17" s="49"/>
    </row>
    <row r="18" spans="1:14" ht="15.75" x14ac:dyDescent="0.25">
      <c r="A18" s="49"/>
      <c r="B18" s="94" t="s">
        <v>89</v>
      </c>
      <c r="C18" s="95"/>
      <c r="D18" s="95"/>
      <c r="E18" s="96"/>
      <c r="F18" s="63"/>
      <c r="G18" s="94" t="s">
        <v>90</v>
      </c>
      <c r="H18" s="95"/>
      <c r="I18" s="95"/>
      <c r="J18" s="95"/>
      <c r="K18" s="49"/>
      <c r="L18" s="49"/>
      <c r="M18" s="49"/>
      <c r="N18" s="49"/>
    </row>
    <row r="19" spans="1:14" x14ac:dyDescent="0.25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</row>
    <row r="20" spans="1:14" x14ac:dyDescent="0.25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</row>
    <row r="21" spans="1:14" x14ac:dyDescent="0.25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</row>
    <row r="22" spans="1:14" x14ac:dyDescent="0.25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</row>
    <row r="23" spans="1:14" x14ac:dyDescent="0.25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</row>
  </sheetData>
  <mergeCells count="12">
    <mergeCell ref="B16:E16"/>
    <mergeCell ref="G16:J16"/>
    <mergeCell ref="B17:E17"/>
    <mergeCell ref="G17:J17"/>
    <mergeCell ref="B18:E18"/>
    <mergeCell ref="G18:J18"/>
    <mergeCell ref="B1:H1"/>
    <mergeCell ref="B13:K13"/>
    <mergeCell ref="B14:E14"/>
    <mergeCell ref="G14:J14"/>
    <mergeCell ref="B15:E15"/>
    <mergeCell ref="G15:J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H31" sqref="H31"/>
    </sheetView>
  </sheetViews>
  <sheetFormatPr defaultRowHeight="15" x14ac:dyDescent="0.25"/>
  <sheetData>
    <row r="1" spans="1:23" x14ac:dyDescent="0.25">
      <c r="C1" s="27" t="s">
        <v>126</v>
      </c>
      <c r="D1" s="27"/>
      <c r="E1" s="27"/>
      <c r="F1" s="27"/>
      <c r="G1" s="27"/>
      <c r="H1" s="27"/>
      <c r="R1" s="27" t="s">
        <v>127</v>
      </c>
      <c r="S1" s="27"/>
      <c r="T1" s="27"/>
      <c r="U1" s="27"/>
      <c r="V1" s="27"/>
      <c r="W1" s="27"/>
    </row>
    <row r="2" spans="1:23" x14ac:dyDescent="0.25">
      <c r="A2" s="3"/>
      <c r="B2" s="3"/>
      <c r="C2" s="3"/>
      <c r="D2" s="3" t="s">
        <v>134</v>
      </c>
      <c r="E2" s="3"/>
      <c r="F2" s="4">
        <v>2</v>
      </c>
      <c r="G2" s="3"/>
      <c r="H2" s="3"/>
      <c r="I2" s="3"/>
      <c r="J2" s="3"/>
      <c r="K2" s="3"/>
    </row>
    <row r="3" spans="1:23" x14ac:dyDescent="0.25">
      <c r="A3" s="2" t="s">
        <v>65</v>
      </c>
      <c r="B3" s="2" t="s">
        <v>66</v>
      </c>
      <c r="C3" s="2" t="s">
        <v>67</v>
      </c>
      <c r="D3" s="2" t="s">
        <v>68</v>
      </c>
      <c r="E3" s="2" t="s">
        <v>117</v>
      </c>
      <c r="F3" s="2" t="s">
        <v>118</v>
      </c>
      <c r="G3" s="2" t="s">
        <v>69</v>
      </c>
      <c r="H3" s="2"/>
      <c r="I3" s="2" t="s">
        <v>70</v>
      </c>
      <c r="J3" s="2"/>
      <c r="K3" s="2" t="s">
        <v>73</v>
      </c>
    </row>
    <row r="4" spans="1:23" x14ac:dyDescent="0.25">
      <c r="A4" s="2">
        <v>1</v>
      </c>
      <c r="B4" s="2">
        <v>1</v>
      </c>
      <c r="C4" s="2">
        <v>1</v>
      </c>
      <c r="D4" s="2"/>
      <c r="E4" s="2"/>
      <c r="F4" s="2"/>
      <c r="G4" s="2">
        <f>B4*5+C4*4+D4*3+E4*2+F4*1</f>
        <v>9</v>
      </c>
      <c r="H4" s="2"/>
      <c r="I4" s="5">
        <f>G4/F2</f>
        <v>4.5</v>
      </c>
      <c r="J4" s="5"/>
      <c r="K4" s="5"/>
    </row>
    <row r="5" spans="1:23" x14ac:dyDescent="0.25">
      <c r="A5" s="2">
        <v>2</v>
      </c>
      <c r="B5" s="2">
        <v>1</v>
      </c>
      <c r="C5" s="2">
        <v>1</v>
      </c>
      <c r="D5" s="2"/>
      <c r="E5" s="2"/>
      <c r="F5" s="2"/>
      <c r="G5" s="2">
        <f>B5*5+C5*4+D5*3+E5*2+F5*1</f>
        <v>9</v>
      </c>
      <c r="H5" s="2"/>
      <c r="I5" s="5">
        <f>G5/F2</f>
        <v>4.5</v>
      </c>
      <c r="J5" s="5"/>
      <c r="K5" s="5"/>
    </row>
    <row r="6" spans="1:23" x14ac:dyDescent="0.25">
      <c r="A6" s="2">
        <v>3</v>
      </c>
      <c r="B6" s="2">
        <v>1</v>
      </c>
      <c r="C6" s="2">
        <v>1</v>
      </c>
      <c r="D6" s="2"/>
      <c r="E6" s="2"/>
      <c r="F6" s="2"/>
      <c r="G6" s="2">
        <f>B6*5+C6*4+D6*3+E6*2+F6*1</f>
        <v>9</v>
      </c>
      <c r="H6" s="2"/>
      <c r="I6" s="5">
        <f>G6/F2</f>
        <v>4.5</v>
      </c>
      <c r="J6" s="5"/>
      <c r="K6" s="5"/>
    </row>
    <row r="7" spans="1:23" x14ac:dyDescent="0.25">
      <c r="A7" s="2">
        <v>4</v>
      </c>
      <c r="B7" s="2">
        <v>1</v>
      </c>
      <c r="C7" s="2">
        <v>1</v>
      </c>
      <c r="D7" s="2"/>
      <c r="E7" s="2"/>
      <c r="F7" s="2"/>
      <c r="G7" s="2">
        <f>B7*5+C7*4+D7*3+E7*2+F7*1</f>
        <v>9</v>
      </c>
      <c r="H7" s="2"/>
      <c r="I7" s="5">
        <f>G7/F2</f>
        <v>4.5</v>
      </c>
      <c r="J7" s="5"/>
      <c r="K7" s="5"/>
    </row>
    <row r="8" spans="1:23" x14ac:dyDescent="0.25">
      <c r="A8" s="2">
        <v>5</v>
      </c>
      <c r="B8" s="2">
        <v>1</v>
      </c>
      <c r="C8" s="2">
        <v>1</v>
      </c>
      <c r="D8" s="2"/>
      <c r="E8" s="2"/>
      <c r="F8" s="2"/>
      <c r="G8" s="2">
        <f t="shared" ref="G8:G10" si="0">B8*5+C8*4+D8*3+E8*2+F8*1</f>
        <v>9</v>
      </c>
      <c r="H8" s="2"/>
      <c r="I8" s="5">
        <f>G8/F2</f>
        <v>4.5</v>
      </c>
      <c r="J8" s="5"/>
      <c r="K8" s="5"/>
    </row>
    <row r="9" spans="1:23" x14ac:dyDescent="0.25">
      <c r="A9" s="2">
        <v>6</v>
      </c>
      <c r="B9" s="2">
        <v>1</v>
      </c>
      <c r="C9" s="2">
        <v>1</v>
      </c>
      <c r="D9" s="2"/>
      <c r="E9" s="2"/>
      <c r="F9" s="2"/>
      <c r="G9" s="2">
        <f t="shared" si="0"/>
        <v>9</v>
      </c>
      <c r="H9" s="2"/>
      <c r="I9" s="5">
        <f>G9/F2</f>
        <v>4.5</v>
      </c>
      <c r="J9" s="5"/>
      <c r="K9" s="5"/>
    </row>
    <row r="10" spans="1:23" x14ac:dyDescent="0.25">
      <c r="A10" s="2">
        <v>7</v>
      </c>
      <c r="B10" s="2">
        <v>2</v>
      </c>
      <c r="C10" s="2"/>
      <c r="D10" s="2"/>
      <c r="E10" s="2"/>
      <c r="F10" s="2"/>
      <c r="G10" s="2">
        <f t="shared" si="0"/>
        <v>10</v>
      </c>
      <c r="H10" s="2"/>
      <c r="I10" s="5">
        <f>G10/F2</f>
        <v>5</v>
      </c>
      <c r="J10" s="5"/>
      <c r="K10" s="5"/>
    </row>
    <row r="11" spans="1:23" x14ac:dyDescent="0.25">
      <c r="A11" s="6" t="s">
        <v>71</v>
      </c>
      <c r="B11" s="6"/>
      <c r="C11" s="6"/>
      <c r="D11" s="6"/>
      <c r="E11" s="6"/>
      <c r="F11" s="6"/>
      <c r="G11" s="6"/>
      <c r="H11" s="2" t="s">
        <v>72</v>
      </c>
      <c r="I11" s="7">
        <f>SUM(I4:I10)</f>
        <v>32</v>
      </c>
      <c r="J11" s="7"/>
      <c r="K11" s="7">
        <f>I11/35*100</f>
        <v>91.428571428571431</v>
      </c>
      <c r="L11" s="8"/>
    </row>
    <row r="12" spans="1:23" x14ac:dyDescent="0.25">
      <c r="A12" s="3"/>
      <c r="B12" s="3"/>
      <c r="C12" s="3"/>
      <c r="D12" s="3"/>
      <c r="E12" s="3"/>
      <c r="F12" s="3"/>
      <c r="G12" s="3"/>
      <c r="H12" s="3"/>
      <c r="I12" s="9"/>
      <c r="J12" s="9"/>
      <c r="K12" s="23"/>
      <c r="L12" s="3"/>
    </row>
    <row r="13" spans="1:23" ht="15.75" x14ac:dyDescent="0.25">
      <c r="A13" s="97" t="s">
        <v>80</v>
      </c>
      <c r="B13" s="97"/>
      <c r="C13" s="97"/>
      <c r="D13" s="97"/>
      <c r="E13" s="97"/>
      <c r="F13" s="97"/>
      <c r="G13" s="97"/>
      <c r="H13" s="97"/>
      <c r="I13" s="97"/>
      <c r="J13" s="97"/>
      <c r="K13" s="3"/>
      <c r="L13" s="3"/>
    </row>
    <row r="14" spans="1:23" ht="15.75" x14ac:dyDescent="0.25">
      <c r="A14" s="94" t="s">
        <v>81</v>
      </c>
      <c r="B14" s="95"/>
      <c r="C14" s="95"/>
      <c r="D14" s="96"/>
      <c r="E14" s="30"/>
      <c r="F14" s="94" t="s">
        <v>82</v>
      </c>
      <c r="G14" s="95"/>
      <c r="H14" s="95"/>
      <c r="I14" s="95"/>
    </row>
    <row r="15" spans="1:23" ht="15.75" x14ac:dyDescent="0.25">
      <c r="A15" s="94" t="s">
        <v>83</v>
      </c>
      <c r="B15" s="95"/>
      <c r="C15" s="95"/>
      <c r="D15" s="96"/>
      <c r="E15" s="30"/>
      <c r="F15" s="94" t="s">
        <v>84</v>
      </c>
      <c r="G15" s="95"/>
      <c r="H15" s="95"/>
      <c r="I15" s="95"/>
    </row>
    <row r="16" spans="1:23" ht="15.75" x14ac:dyDescent="0.25">
      <c r="A16" s="94" t="s">
        <v>85</v>
      </c>
      <c r="B16" s="95"/>
      <c r="C16" s="95"/>
      <c r="D16" s="96"/>
      <c r="E16" s="30"/>
      <c r="F16" s="94" t="s">
        <v>86</v>
      </c>
      <c r="G16" s="95"/>
      <c r="H16" s="95"/>
      <c r="I16" s="95"/>
    </row>
    <row r="17" spans="1:9" ht="15.75" x14ac:dyDescent="0.25">
      <c r="A17" s="94" t="s">
        <v>87</v>
      </c>
      <c r="B17" s="95"/>
      <c r="C17" s="95"/>
      <c r="D17" s="96"/>
      <c r="E17" s="30"/>
      <c r="F17" s="94" t="s">
        <v>88</v>
      </c>
      <c r="G17" s="95"/>
      <c r="H17" s="95"/>
      <c r="I17" s="95"/>
    </row>
    <row r="18" spans="1:9" ht="15.75" x14ac:dyDescent="0.25">
      <c r="A18" s="94" t="s">
        <v>89</v>
      </c>
      <c r="B18" s="95"/>
      <c r="C18" s="95"/>
      <c r="D18" s="96"/>
      <c r="E18" s="30"/>
      <c r="F18" s="94" t="s">
        <v>90</v>
      </c>
      <c r="G18" s="95"/>
      <c r="H18" s="95"/>
      <c r="I18" s="95"/>
    </row>
  </sheetData>
  <mergeCells count="11">
    <mergeCell ref="A16:D16"/>
    <mergeCell ref="F16:I16"/>
    <mergeCell ref="A17:D17"/>
    <mergeCell ref="F17:I17"/>
    <mergeCell ref="A18:D18"/>
    <mergeCell ref="F18:I18"/>
    <mergeCell ref="A13:J13"/>
    <mergeCell ref="A14:D14"/>
    <mergeCell ref="F14:I14"/>
    <mergeCell ref="A15:D15"/>
    <mergeCell ref="F15:I15"/>
  </mergeCells>
  <pageMargins left="0.7" right="0.7" top="0.75" bottom="0.75" header="0.3" footer="0.3"/>
  <pageSetup paperSize="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zoomScale="80" zoomScaleNormal="80" workbookViewId="0">
      <selection activeCell="I29" sqref="I29"/>
    </sheetView>
  </sheetViews>
  <sheetFormatPr defaultRowHeight="15" x14ac:dyDescent="0.25"/>
  <sheetData>
    <row r="1" spans="1:12" ht="26.25" customHeight="1" x14ac:dyDescent="0.25">
      <c r="C1" s="93" t="s">
        <v>95</v>
      </c>
      <c r="D1" s="93"/>
      <c r="E1" s="93"/>
      <c r="F1" s="93"/>
      <c r="G1" s="93"/>
      <c r="H1" s="93"/>
      <c r="I1" s="93"/>
    </row>
    <row r="2" spans="1:12" ht="15" customHeight="1" x14ac:dyDescent="0.25">
      <c r="A2" s="3"/>
      <c r="B2" s="3"/>
      <c r="C2" s="3"/>
      <c r="D2" s="3" t="s">
        <v>134</v>
      </c>
      <c r="E2" s="3"/>
      <c r="F2" s="4">
        <v>3</v>
      </c>
      <c r="G2" s="3"/>
      <c r="H2" s="3"/>
      <c r="I2" s="3"/>
      <c r="J2" s="3"/>
      <c r="K2" s="3"/>
    </row>
    <row r="3" spans="1:12" ht="15" customHeight="1" x14ac:dyDescent="0.25">
      <c r="A3" s="2" t="s">
        <v>65</v>
      </c>
      <c r="B3" s="2" t="s">
        <v>66</v>
      </c>
      <c r="C3" s="2" t="s">
        <v>67</v>
      </c>
      <c r="D3" s="2" t="s">
        <v>68</v>
      </c>
      <c r="E3" s="2" t="s">
        <v>117</v>
      </c>
      <c r="F3" s="2" t="s">
        <v>118</v>
      </c>
      <c r="G3" s="2" t="s">
        <v>69</v>
      </c>
      <c r="H3" s="2"/>
      <c r="I3" s="2" t="s">
        <v>70</v>
      </c>
      <c r="J3" s="2"/>
      <c r="K3" s="2" t="s">
        <v>73</v>
      </c>
    </row>
    <row r="4" spans="1:12" ht="15" customHeight="1" x14ac:dyDescent="0.25">
      <c r="A4" s="2">
        <v>1</v>
      </c>
      <c r="B4" s="2">
        <v>2</v>
      </c>
      <c r="C4" s="2">
        <v>1</v>
      </c>
      <c r="D4" s="2"/>
      <c r="E4" s="2"/>
      <c r="F4" s="2"/>
      <c r="G4" s="2">
        <f>B4*5+C4*4+D4*3+E4*2+F4*1</f>
        <v>14</v>
      </c>
      <c r="H4" s="2"/>
      <c r="I4" s="5">
        <f>G4/F2</f>
        <v>4.666666666666667</v>
      </c>
      <c r="J4" s="5"/>
      <c r="K4" s="5"/>
    </row>
    <row r="5" spans="1:12" ht="15" customHeight="1" x14ac:dyDescent="0.25">
      <c r="A5" s="2">
        <v>2</v>
      </c>
      <c r="B5" s="2">
        <v>2</v>
      </c>
      <c r="C5" s="2">
        <v>1</v>
      </c>
      <c r="D5" s="2"/>
      <c r="E5" s="2"/>
      <c r="F5" s="2"/>
      <c r="G5" s="2">
        <f>B5*5+C5*4+D5*3+E5*2+F5*1</f>
        <v>14</v>
      </c>
      <c r="H5" s="2"/>
      <c r="I5" s="5">
        <f>G5/F2</f>
        <v>4.666666666666667</v>
      </c>
      <c r="J5" s="5"/>
      <c r="K5" s="5"/>
    </row>
    <row r="6" spans="1:12" x14ac:dyDescent="0.25">
      <c r="A6" s="2">
        <v>3</v>
      </c>
      <c r="B6" s="2">
        <v>2</v>
      </c>
      <c r="C6" s="2">
        <v>1</v>
      </c>
      <c r="D6" s="2"/>
      <c r="E6" s="2"/>
      <c r="F6" s="2"/>
      <c r="G6" s="2">
        <f>B6*5+C6*4+D6*3+E6*2+F6*1</f>
        <v>14</v>
      </c>
      <c r="H6" s="2"/>
      <c r="I6" s="5">
        <f>G6/F2</f>
        <v>4.666666666666667</v>
      </c>
      <c r="J6" s="5"/>
      <c r="K6" s="5"/>
    </row>
    <row r="7" spans="1:12" ht="15" customHeight="1" x14ac:dyDescent="0.25">
      <c r="A7" s="2">
        <v>4</v>
      </c>
      <c r="B7" s="2">
        <v>2</v>
      </c>
      <c r="C7" s="2">
        <v>1</v>
      </c>
      <c r="D7" s="2"/>
      <c r="E7" s="2"/>
      <c r="F7" s="2"/>
      <c r="G7" s="2">
        <f>B7*5+C7*4+D7*3+E7*2+F7*1</f>
        <v>14</v>
      </c>
      <c r="H7" s="2"/>
      <c r="I7" s="5">
        <f>G7/F2</f>
        <v>4.666666666666667</v>
      </c>
      <c r="J7" s="5"/>
      <c r="K7" s="5"/>
    </row>
    <row r="8" spans="1:12" ht="15" customHeight="1" x14ac:dyDescent="0.25">
      <c r="A8" s="2">
        <v>5</v>
      </c>
      <c r="B8" s="2">
        <v>2</v>
      </c>
      <c r="C8" s="2">
        <v>1</v>
      </c>
      <c r="D8" s="2"/>
      <c r="E8" s="2"/>
      <c r="F8" s="2"/>
      <c r="G8" s="2">
        <f t="shared" ref="G8:G10" si="0">B8*5+C8*4+D8*3+E8*2+F8*1</f>
        <v>14</v>
      </c>
      <c r="H8" s="2"/>
      <c r="I8" s="5">
        <f>G8/F2</f>
        <v>4.666666666666667</v>
      </c>
      <c r="J8" s="5"/>
      <c r="K8" s="5"/>
    </row>
    <row r="9" spans="1:12" ht="15" customHeight="1" x14ac:dyDescent="0.25">
      <c r="A9" s="2">
        <v>6</v>
      </c>
      <c r="B9" s="2">
        <v>2</v>
      </c>
      <c r="C9" s="2">
        <v>1</v>
      </c>
      <c r="D9" s="2"/>
      <c r="E9" s="2"/>
      <c r="F9" s="2"/>
      <c r="G9" s="2">
        <f t="shared" si="0"/>
        <v>14</v>
      </c>
      <c r="H9" s="2"/>
      <c r="I9" s="5">
        <f>G9/F2</f>
        <v>4.666666666666667</v>
      </c>
      <c r="J9" s="5"/>
      <c r="K9" s="5"/>
    </row>
    <row r="10" spans="1:12" ht="15" customHeight="1" x14ac:dyDescent="0.25">
      <c r="A10" s="2">
        <v>7</v>
      </c>
      <c r="B10" s="2">
        <v>2</v>
      </c>
      <c r="C10" s="2">
        <v>1</v>
      </c>
      <c r="D10" s="2"/>
      <c r="E10" s="2"/>
      <c r="F10" s="2"/>
      <c r="G10" s="2">
        <f t="shared" si="0"/>
        <v>14</v>
      </c>
      <c r="H10" s="2"/>
      <c r="I10" s="5">
        <f>G10/F2</f>
        <v>4.666666666666667</v>
      </c>
      <c r="J10" s="5"/>
      <c r="K10" s="5"/>
    </row>
    <row r="11" spans="1:12" ht="15" customHeight="1" x14ac:dyDescent="0.25">
      <c r="A11" s="6" t="s">
        <v>71</v>
      </c>
      <c r="B11" s="6"/>
      <c r="C11" s="6"/>
      <c r="D11" s="6"/>
      <c r="E11" s="6"/>
      <c r="F11" s="6"/>
      <c r="G11" s="6"/>
      <c r="H11" s="2" t="s">
        <v>72</v>
      </c>
      <c r="I11" s="7">
        <f>SUM(I4:I10)</f>
        <v>32.666666666666671</v>
      </c>
      <c r="J11" s="7"/>
      <c r="K11" s="7">
        <f>I11/35*100</f>
        <v>93.333333333333343</v>
      </c>
      <c r="L11" s="8"/>
    </row>
    <row r="12" spans="1:12" x14ac:dyDescent="0.25">
      <c r="A12" s="3"/>
      <c r="B12" s="3"/>
      <c r="C12" s="3"/>
      <c r="D12" s="3"/>
      <c r="E12" s="3"/>
      <c r="F12" s="3"/>
      <c r="G12" s="3"/>
      <c r="H12" s="3"/>
      <c r="I12" s="9"/>
      <c r="J12" s="9"/>
      <c r="K12" s="23"/>
      <c r="L12" s="3"/>
    </row>
    <row r="13" spans="1:12" ht="15.75" x14ac:dyDescent="0.25">
      <c r="A13" s="97" t="s">
        <v>80</v>
      </c>
      <c r="B13" s="97"/>
      <c r="C13" s="97"/>
      <c r="D13" s="97"/>
      <c r="E13" s="97"/>
      <c r="F13" s="97"/>
      <c r="G13" s="97"/>
      <c r="H13" s="97"/>
      <c r="I13" s="97"/>
      <c r="J13" s="97"/>
      <c r="K13" s="3"/>
      <c r="L13" s="3"/>
    </row>
    <row r="14" spans="1:12" ht="15.75" customHeight="1" x14ac:dyDescent="0.25">
      <c r="A14" s="94" t="s">
        <v>81</v>
      </c>
      <c r="B14" s="95"/>
      <c r="C14" s="95"/>
      <c r="D14" s="96"/>
      <c r="E14" s="30"/>
      <c r="F14" s="94" t="s">
        <v>82</v>
      </c>
      <c r="G14" s="95"/>
      <c r="H14" s="95"/>
      <c r="I14" s="95"/>
    </row>
    <row r="15" spans="1:12" ht="15.75" customHeight="1" x14ac:dyDescent="0.25">
      <c r="A15" s="94" t="s">
        <v>83</v>
      </c>
      <c r="B15" s="95"/>
      <c r="C15" s="95"/>
      <c r="D15" s="96"/>
      <c r="E15" s="30"/>
      <c r="F15" s="94" t="s">
        <v>84</v>
      </c>
      <c r="G15" s="95"/>
      <c r="H15" s="95"/>
      <c r="I15" s="95"/>
    </row>
    <row r="16" spans="1:12" ht="15.75" customHeight="1" x14ac:dyDescent="0.25">
      <c r="A16" s="94" t="s">
        <v>85</v>
      </c>
      <c r="B16" s="95"/>
      <c r="C16" s="95"/>
      <c r="D16" s="96"/>
      <c r="E16" s="30"/>
      <c r="F16" s="94" t="s">
        <v>86</v>
      </c>
      <c r="G16" s="95"/>
      <c r="H16" s="95"/>
      <c r="I16" s="95"/>
    </row>
    <row r="17" spans="1:9" ht="15.75" customHeight="1" x14ac:dyDescent="0.25">
      <c r="A17" s="94" t="s">
        <v>87</v>
      </c>
      <c r="B17" s="95"/>
      <c r="C17" s="95"/>
      <c r="D17" s="96"/>
      <c r="E17" s="30"/>
      <c r="F17" s="94" t="s">
        <v>88</v>
      </c>
      <c r="G17" s="95"/>
      <c r="H17" s="95"/>
      <c r="I17" s="95"/>
    </row>
    <row r="18" spans="1:9" ht="15.75" customHeight="1" x14ac:dyDescent="0.25">
      <c r="A18" s="94" t="s">
        <v>89</v>
      </c>
      <c r="B18" s="95"/>
      <c r="C18" s="95"/>
      <c r="D18" s="96"/>
      <c r="E18" s="30"/>
      <c r="F18" s="94" t="s">
        <v>90</v>
      </c>
      <c r="G18" s="95"/>
      <c r="H18" s="95"/>
      <c r="I18" s="95"/>
    </row>
    <row r="24" spans="1:9" ht="15.75" customHeight="1" x14ac:dyDescent="0.25"/>
    <row r="25" spans="1:9" ht="15.75" customHeight="1" x14ac:dyDescent="0.25"/>
    <row r="26" spans="1:9" ht="15.75" customHeight="1" x14ac:dyDescent="0.25"/>
    <row r="27" spans="1:9" ht="15.75" customHeight="1" x14ac:dyDescent="0.25"/>
    <row r="28" spans="1:9" ht="15.75" customHeight="1" x14ac:dyDescent="0.25"/>
    <row r="29" spans="1:9" ht="15.75" customHeight="1" x14ac:dyDescent="0.25"/>
    <row r="30" spans="1:9" ht="15.75" customHeight="1" x14ac:dyDescent="0.25"/>
    <row r="31" spans="1:9" ht="15.75" customHeight="1" x14ac:dyDescent="0.25"/>
  </sheetData>
  <mergeCells count="12">
    <mergeCell ref="A16:D16"/>
    <mergeCell ref="F16:I16"/>
    <mergeCell ref="A17:D17"/>
    <mergeCell ref="F17:I17"/>
    <mergeCell ref="A18:D18"/>
    <mergeCell ref="F18:I18"/>
    <mergeCell ref="C1:I1"/>
    <mergeCell ref="A13:J13"/>
    <mergeCell ref="A14:D14"/>
    <mergeCell ref="F14:I14"/>
    <mergeCell ref="A15:D15"/>
    <mergeCell ref="F15:I15"/>
  </mergeCells>
  <phoneticPr fontId="6" type="noConversion"/>
  <pageMargins left="0.7" right="0.7" top="0.75" bottom="0.75" header="0.3" footer="0.3"/>
  <pageSetup paperSize="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C11" sqref="C11"/>
    </sheetView>
  </sheetViews>
  <sheetFormatPr defaultRowHeight="15" x14ac:dyDescent="0.25"/>
  <sheetData>
    <row r="1" spans="1:12" x14ac:dyDescent="0.25">
      <c r="D1" s="19" t="s">
        <v>43</v>
      </c>
    </row>
    <row r="2" spans="1:12" x14ac:dyDescent="0.25">
      <c r="A2" s="3"/>
      <c r="B2" s="3"/>
      <c r="C2" s="3"/>
      <c r="D2" s="3" t="s">
        <v>134</v>
      </c>
      <c r="E2" s="3"/>
      <c r="F2" s="4">
        <v>2</v>
      </c>
      <c r="G2" s="3"/>
      <c r="H2" s="3"/>
      <c r="I2" s="3"/>
      <c r="J2" s="3"/>
      <c r="K2" s="3"/>
    </row>
    <row r="3" spans="1:12" x14ac:dyDescent="0.25">
      <c r="A3" s="2" t="s">
        <v>65</v>
      </c>
      <c r="B3" s="2" t="s">
        <v>66</v>
      </c>
      <c r="C3" s="2" t="s">
        <v>67</v>
      </c>
      <c r="D3" s="2" t="s">
        <v>68</v>
      </c>
      <c r="E3" s="2" t="s">
        <v>117</v>
      </c>
      <c r="F3" s="2" t="s">
        <v>118</v>
      </c>
      <c r="G3" s="2" t="s">
        <v>69</v>
      </c>
      <c r="H3" s="2"/>
      <c r="I3" s="2" t="s">
        <v>70</v>
      </c>
      <c r="J3" s="2"/>
      <c r="K3" s="2" t="s">
        <v>73</v>
      </c>
    </row>
    <row r="4" spans="1:12" x14ac:dyDescent="0.25">
      <c r="A4" s="2">
        <v>1</v>
      </c>
      <c r="B4" s="2">
        <v>2</v>
      </c>
      <c r="C4" s="2"/>
      <c r="D4" s="2"/>
      <c r="E4" s="2"/>
      <c r="F4" s="2"/>
      <c r="G4" s="2">
        <f>B4*5+C4*4+D4*3+E4*2+F4*1</f>
        <v>10</v>
      </c>
      <c r="H4" s="2"/>
      <c r="I4" s="5">
        <f>G4/F2</f>
        <v>5</v>
      </c>
      <c r="J4" s="5"/>
      <c r="K4" s="5"/>
    </row>
    <row r="5" spans="1:12" x14ac:dyDescent="0.25">
      <c r="A5" s="2">
        <v>2</v>
      </c>
      <c r="B5" s="2">
        <v>2</v>
      </c>
      <c r="C5" s="2"/>
      <c r="D5" s="2"/>
      <c r="E5" s="2"/>
      <c r="F5" s="2"/>
      <c r="G5" s="2">
        <f>B5*5+C5*4+D5*3+E5*2+F5*1</f>
        <v>10</v>
      </c>
      <c r="H5" s="2"/>
      <c r="I5" s="5">
        <f>G5/F2</f>
        <v>5</v>
      </c>
      <c r="J5" s="5"/>
      <c r="K5" s="5"/>
    </row>
    <row r="6" spans="1:12" x14ac:dyDescent="0.25">
      <c r="A6" s="2">
        <v>3</v>
      </c>
      <c r="B6" s="2">
        <v>1</v>
      </c>
      <c r="C6" s="2">
        <v>1</v>
      </c>
      <c r="D6" s="2"/>
      <c r="E6" s="2"/>
      <c r="F6" s="2"/>
      <c r="G6" s="2">
        <f>B6*5+C6*4+D6*3+E6*2+F6*1</f>
        <v>9</v>
      </c>
      <c r="H6" s="2"/>
      <c r="I6" s="5">
        <f>G6/F2</f>
        <v>4.5</v>
      </c>
      <c r="J6" s="5"/>
      <c r="K6" s="5"/>
    </row>
    <row r="7" spans="1:12" x14ac:dyDescent="0.25">
      <c r="A7" s="2">
        <v>4</v>
      </c>
      <c r="B7" s="2">
        <v>2</v>
      </c>
      <c r="C7" s="2"/>
      <c r="D7" s="2"/>
      <c r="E7" s="2"/>
      <c r="F7" s="2"/>
      <c r="G7" s="2">
        <f>B7*5+C7*4+D7*3+E7*2+F7*1</f>
        <v>10</v>
      </c>
      <c r="H7" s="2"/>
      <c r="I7" s="5">
        <f>G7/F2</f>
        <v>5</v>
      </c>
      <c r="J7" s="5"/>
      <c r="K7" s="5"/>
    </row>
    <row r="8" spans="1:12" x14ac:dyDescent="0.25">
      <c r="A8" s="2">
        <v>5</v>
      </c>
      <c r="B8" s="2">
        <v>1</v>
      </c>
      <c r="C8" s="2">
        <v>1</v>
      </c>
      <c r="D8" s="2"/>
      <c r="E8" s="2"/>
      <c r="F8" s="2"/>
      <c r="G8" s="2">
        <f t="shared" ref="G8:G10" si="0">B8*5+C8*4+D8*3+E8*2+F8*1</f>
        <v>9</v>
      </c>
      <c r="H8" s="2"/>
      <c r="I8" s="5">
        <f>G8/F2</f>
        <v>4.5</v>
      </c>
      <c r="J8" s="5"/>
      <c r="K8" s="5"/>
    </row>
    <row r="9" spans="1:12" x14ac:dyDescent="0.25">
      <c r="A9" s="2">
        <v>6</v>
      </c>
      <c r="B9" s="2"/>
      <c r="C9" s="2">
        <v>2</v>
      </c>
      <c r="D9" s="2"/>
      <c r="E9" s="2"/>
      <c r="F9" s="2"/>
      <c r="G9" s="2">
        <f t="shared" si="0"/>
        <v>8</v>
      </c>
      <c r="H9" s="2"/>
      <c r="I9" s="5">
        <f>G9/F2</f>
        <v>4</v>
      </c>
      <c r="J9" s="5"/>
      <c r="K9" s="5"/>
    </row>
    <row r="10" spans="1:12" x14ac:dyDescent="0.25">
      <c r="A10" s="2">
        <v>7</v>
      </c>
      <c r="B10" s="2"/>
      <c r="C10" s="2">
        <v>2</v>
      </c>
      <c r="D10" s="2"/>
      <c r="E10" s="2"/>
      <c r="F10" s="2"/>
      <c r="G10" s="2">
        <f t="shared" si="0"/>
        <v>8</v>
      </c>
      <c r="H10" s="2"/>
      <c r="I10" s="5">
        <f>G10/F2</f>
        <v>4</v>
      </c>
      <c r="J10" s="5"/>
      <c r="K10" s="5"/>
    </row>
    <row r="11" spans="1:12" x14ac:dyDescent="0.25">
      <c r="A11" s="6" t="s">
        <v>71</v>
      </c>
      <c r="B11" s="6"/>
      <c r="C11" s="6"/>
      <c r="D11" s="6"/>
      <c r="E11" s="6"/>
      <c r="F11" s="6"/>
      <c r="G11" s="6"/>
      <c r="H11" s="2" t="s">
        <v>72</v>
      </c>
      <c r="I11" s="7">
        <f>SUM(I4:I10)</f>
        <v>32</v>
      </c>
      <c r="J11" s="7"/>
      <c r="K11" s="7">
        <f>I11/35*100</f>
        <v>91.428571428571431</v>
      </c>
      <c r="L11" s="8"/>
    </row>
    <row r="12" spans="1:12" x14ac:dyDescent="0.25">
      <c r="A12" s="3"/>
      <c r="B12" s="3"/>
      <c r="C12" s="3"/>
      <c r="D12" s="3"/>
      <c r="E12" s="3"/>
      <c r="F12" s="3"/>
      <c r="G12" s="3"/>
      <c r="H12" s="3"/>
      <c r="I12" s="9"/>
      <c r="J12" s="9"/>
      <c r="K12" s="23"/>
      <c r="L12" s="3"/>
    </row>
    <row r="13" spans="1:12" ht="15.75" x14ac:dyDescent="0.25">
      <c r="A13" s="97" t="s">
        <v>80</v>
      </c>
      <c r="B13" s="97"/>
      <c r="C13" s="97"/>
      <c r="D13" s="97"/>
      <c r="E13" s="97"/>
      <c r="F13" s="97"/>
      <c r="G13" s="97"/>
      <c r="H13" s="97"/>
      <c r="I13" s="97"/>
      <c r="J13" s="97"/>
      <c r="K13" s="3"/>
      <c r="L13" s="3"/>
    </row>
    <row r="14" spans="1:12" ht="15.75" x14ac:dyDescent="0.25">
      <c r="A14" s="94" t="s">
        <v>81</v>
      </c>
      <c r="B14" s="95"/>
      <c r="C14" s="95"/>
      <c r="D14" s="96"/>
      <c r="E14" s="30"/>
      <c r="F14" s="94" t="s">
        <v>82</v>
      </c>
      <c r="G14" s="95"/>
      <c r="H14" s="95"/>
      <c r="I14" s="95"/>
    </row>
    <row r="15" spans="1:12" ht="15.75" x14ac:dyDescent="0.25">
      <c r="A15" s="94" t="s">
        <v>83</v>
      </c>
      <c r="B15" s="95"/>
      <c r="C15" s="95"/>
      <c r="D15" s="96"/>
      <c r="E15" s="30"/>
      <c r="F15" s="94" t="s">
        <v>84</v>
      </c>
      <c r="G15" s="95"/>
      <c r="H15" s="95"/>
      <c r="I15" s="95"/>
    </row>
    <row r="16" spans="1:12" ht="15.75" x14ac:dyDescent="0.25">
      <c r="A16" s="94" t="s">
        <v>85</v>
      </c>
      <c r="B16" s="95"/>
      <c r="C16" s="95"/>
      <c r="D16" s="96"/>
      <c r="E16" s="30"/>
      <c r="F16" s="94" t="s">
        <v>86</v>
      </c>
      <c r="G16" s="95"/>
      <c r="H16" s="95"/>
      <c r="I16" s="95"/>
    </row>
    <row r="17" spans="1:9" ht="15.75" x14ac:dyDescent="0.25">
      <c r="A17" s="94" t="s">
        <v>87</v>
      </c>
      <c r="B17" s="95"/>
      <c r="C17" s="95"/>
      <c r="D17" s="96"/>
      <c r="E17" s="30"/>
      <c r="F17" s="94" t="s">
        <v>88</v>
      </c>
      <c r="G17" s="95"/>
      <c r="H17" s="95"/>
      <c r="I17" s="95"/>
    </row>
    <row r="18" spans="1:9" ht="15.75" x14ac:dyDescent="0.25">
      <c r="A18" s="94" t="s">
        <v>89</v>
      </c>
      <c r="B18" s="95"/>
      <c r="C18" s="95"/>
      <c r="D18" s="96"/>
      <c r="E18" s="30"/>
      <c r="F18" s="94" t="s">
        <v>90</v>
      </c>
      <c r="G18" s="95"/>
      <c r="H18" s="95"/>
      <c r="I18" s="95"/>
    </row>
  </sheetData>
  <mergeCells count="11">
    <mergeCell ref="A17:D17"/>
    <mergeCell ref="F17:I17"/>
    <mergeCell ref="A18:D18"/>
    <mergeCell ref="F18:I18"/>
    <mergeCell ref="A13:J13"/>
    <mergeCell ref="A14:D14"/>
    <mergeCell ref="F14:I14"/>
    <mergeCell ref="A15:D15"/>
    <mergeCell ref="F15:I15"/>
    <mergeCell ref="A16:D16"/>
    <mergeCell ref="F16:I16"/>
  </mergeCells>
  <pageMargins left="0.7" right="0.7" top="0.75" bottom="0.75" header="0.3" footer="0.3"/>
  <pageSetup paperSize="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zoomScale="80" zoomScaleNormal="80" workbookViewId="0">
      <selection activeCell="O13" sqref="O13"/>
    </sheetView>
  </sheetViews>
  <sheetFormatPr defaultRowHeight="15" x14ac:dyDescent="0.25"/>
  <sheetData>
    <row r="1" spans="1:15" ht="22.5" x14ac:dyDescent="0.3">
      <c r="A1" s="3"/>
      <c r="B1" s="3"/>
      <c r="C1" s="26" t="s">
        <v>119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x14ac:dyDescent="0.25">
      <c r="A2" s="3"/>
      <c r="B2" s="3"/>
      <c r="C2" s="3"/>
      <c r="D2" s="3" t="s">
        <v>74</v>
      </c>
      <c r="E2" s="3"/>
      <c r="F2" s="4">
        <v>12</v>
      </c>
      <c r="G2" s="3"/>
      <c r="H2" s="3"/>
      <c r="I2" s="3"/>
      <c r="J2" s="3"/>
      <c r="K2" s="3"/>
      <c r="N2" s="3"/>
      <c r="O2" s="3"/>
    </row>
    <row r="3" spans="1:15" x14ac:dyDescent="0.25">
      <c r="A3" s="2" t="s">
        <v>65</v>
      </c>
      <c r="B3" s="2" t="s">
        <v>66</v>
      </c>
      <c r="C3" s="2" t="s">
        <v>67</v>
      </c>
      <c r="D3" s="2" t="s">
        <v>68</v>
      </c>
      <c r="E3" s="2" t="s">
        <v>117</v>
      </c>
      <c r="F3" s="2" t="s">
        <v>118</v>
      </c>
      <c r="G3" s="2" t="s">
        <v>69</v>
      </c>
      <c r="H3" s="2"/>
      <c r="I3" s="2" t="s">
        <v>70</v>
      </c>
      <c r="J3" s="2"/>
      <c r="K3" s="2" t="s">
        <v>73</v>
      </c>
      <c r="N3" s="3"/>
      <c r="O3" s="3"/>
    </row>
    <row r="4" spans="1:15" x14ac:dyDescent="0.25">
      <c r="A4" s="2">
        <v>1</v>
      </c>
      <c r="B4" s="2">
        <v>7</v>
      </c>
      <c r="C4" s="2">
        <v>3</v>
      </c>
      <c r="D4" s="2">
        <v>2</v>
      </c>
      <c r="E4" s="2"/>
      <c r="F4" s="2"/>
      <c r="G4" s="2">
        <f>B4*5+C4*4+D4*3+E4*2+F4*1</f>
        <v>53</v>
      </c>
      <c r="H4" s="2"/>
      <c r="I4" s="5">
        <f>G4/F2</f>
        <v>4.416666666666667</v>
      </c>
      <c r="J4" s="5"/>
      <c r="K4" s="5"/>
      <c r="N4" s="3"/>
      <c r="O4" s="3"/>
    </row>
    <row r="5" spans="1:15" x14ac:dyDescent="0.25">
      <c r="A5" s="2">
        <v>2</v>
      </c>
      <c r="B5" s="2">
        <v>7</v>
      </c>
      <c r="C5" s="2">
        <v>3</v>
      </c>
      <c r="D5" s="2">
        <v>1</v>
      </c>
      <c r="E5" s="2">
        <v>1</v>
      </c>
      <c r="F5" s="2"/>
      <c r="G5" s="2">
        <f>B5*5+C5*4+D5*3+E5*2+F5*1</f>
        <v>52</v>
      </c>
      <c r="H5" s="2"/>
      <c r="I5" s="5">
        <f>G5/F2</f>
        <v>4.333333333333333</v>
      </c>
      <c r="J5" s="5"/>
      <c r="K5" s="5"/>
      <c r="N5" s="3"/>
      <c r="O5" s="3"/>
    </row>
    <row r="6" spans="1:15" x14ac:dyDescent="0.25">
      <c r="A6" s="2">
        <v>3</v>
      </c>
      <c r="B6" s="2">
        <v>5</v>
      </c>
      <c r="C6" s="2">
        <v>6</v>
      </c>
      <c r="D6" s="2">
        <v>1</v>
      </c>
      <c r="E6" s="2"/>
      <c r="F6" s="2"/>
      <c r="G6" s="2">
        <f>B6*5+C6*4+D6*3+E6*2+F6*1</f>
        <v>52</v>
      </c>
      <c r="H6" s="2"/>
      <c r="I6" s="5">
        <f>G6/F2</f>
        <v>4.333333333333333</v>
      </c>
      <c r="J6" s="5"/>
      <c r="K6" s="5"/>
      <c r="N6" s="3"/>
      <c r="O6" s="3"/>
    </row>
    <row r="7" spans="1:15" x14ac:dyDescent="0.25">
      <c r="A7" s="2">
        <v>4</v>
      </c>
      <c r="B7" s="2">
        <v>5</v>
      </c>
      <c r="C7" s="2">
        <v>2</v>
      </c>
      <c r="D7" s="2">
        <v>5</v>
      </c>
      <c r="E7" s="2"/>
      <c r="F7" s="2"/>
      <c r="G7" s="2">
        <f>B7*5+C7*4+D7*3+E7*2+F7*1</f>
        <v>48</v>
      </c>
      <c r="H7" s="2"/>
      <c r="I7" s="5">
        <f>G7/F2</f>
        <v>4</v>
      </c>
      <c r="J7" s="5"/>
      <c r="K7" s="5"/>
      <c r="N7" s="3"/>
      <c r="O7" s="3"/>
    </row>
    <row r="8" spans="1:15" x14ac:dyDescent="0.25">
      <c r="A8" s="6" t="s">
        <v>71</v>
      </c>
      <c r="B8" s="6"/>
      <c r="C8" s="6"/>
      <c r="D8" s="6"/>
      <c r="E8" s="6"/>
      <c r="F8" s="6"/>
      <c r="G8" s="6"/>
      <c r="H8" s="2" t="s">
        <v>72</v>
      </c>
      <c r="I8" s="7">
        <f>SUM(I4:I7)</f>
        <v>17.083333333333332</v>
      </c>
      <c r="J8" s="7"/>
      <c r="K8" s="7">
        <f>I8/20*100</f>
        <v>85.416666666666657</v>
      </c>
      <c r="N8" s="3"/>
      <c r="O8" s="3"/>
    </row>
    <row r="9" spans="1:15" x14ac:dyDescent="0.25">
      <c r="A9" s="2">
        <v>5</v>
      </c>
      <c r="B9" s="2">
        <v>3</v>
      </c>
      <c r="C9" s="2">
        <v>4</v>
      </c>
      <c r="D9" s="2">
        <v>1</v>
      </c>
      <c r="E9" s="2">
        <v>4</v>
      </c>
      <c r="F9" s="2"/>
      <c r="G9" s="2">
        <f t="shared" ref="G9:G15" si="0">B9*5+C9*4+D9*3+E9*2+F9*1</f>
        <v>42</v>
      </c>
      <c r="H9" s="2"/>
      <c r="I9" s="5">
        <f>G9/F2</f>
        <v>3.5</v>
      </c>
      <c r="J9" s="5"/>
      <c r="K9" s="5"/>
      <c r="N9" s="3"/>
      <c r="O9" s="3"/>
    </row>
    <row r="10" spans="1:15" x14ac:dyDescent="0.25">
      <c r="A10" s="2">
        <v>6</v>
      </c>
      <c r="B10" s="2">
        <v>3</v>
      </c>
      <c r="C10" s="2">
        <v>2</v>
      </c>
      <c r="D10" s="2">
        <v>3</v>
      </c>
      <c r="E10" s="2">
        <v>4</v>
      </c>
      <c r="F10" s="2"/>
      <c r="G10" s="2">
        <f t="shared" si="0"/>
        <v>40</v>
      </c>
      <c r="H10" s="2"/>
      <c r="I10" s="5">
        <f>G10/F2</f>
        <v>3.3333333333333335</v>
      </c>
      <c r="J10" s="5"/>
      <c r="K10" s="5"/>
      <c r="N10" s="3"/>
      <c r="O10" s="3"/>
    </row>
    <row r="11" spans="1:15" x14ac:dyDescent="0.25">
      <c r="A11" s="2">
        <v>7</v>
      </c>
      <c r="B11" s="2">
        <v>6</v>
      </c>
      <c r="C11" s="2">
        <v>1</v>
      </c>
      <c r="D11" s="2">
        <v>5</v>
      </c>
      <c r="E11" s="2"/>
      <c r="F11" s="2"/>
      <c r="G11" s="2">
        <f t="shared" si="0"/>
        <v>49</v>
      </c>
      <c r="H11" s="2"/>
      <c r="I11" s="5">
        <f>G11/F2</f>
        <v>4.083333333333333</v>
      </c>
      <c r="J11" s="5"/>
      <c r="K11" s="5"/>
      <c r="N11" s="3"/>
      <c r="O11" s="3"/>
    </row>
    <row r="12" spans="1:15" x14ac:dyDescent="0.25">
      <c r="A12" s="2">
        <v>8</v>
      </c>
      <c r="B12" s="2">
        <v>5</v>
      </c>
      <c r="C12" s="2">
        <v>3</v>
      </c>
      <c r="D12" s="2">
        <v>4</v>
      </c>
      <c r="E12" s="2"/>
      <c r="F12" s="2"/>
      <c r="G12" s="2">
        <f t="shared" si="0"/>
        <v>49</v>
      </c>
      <c r="H12" s="2"/>
      <c r="I12" s="5">
        <f>G12/F2</f>
        <v>4.083333333333333</v>
      </c>
      <c r="J12" s="5"/>
      <c r="K12" s="5"/>
      <c r="N12" s="3"/>
      <c r="O12" s="3"/>
    </row>
    <row r="13" spans="1:15" x14ac:dyDescent="0.25">
      <c r="A13" s="2">
        <v>9</v>
      </c>
      <c r="B13" s="2">
        <v>5</v>
      </c>
      <c r="C13" s="2">
        <v>2</v>
      </c>
      <c r="D13" s="2">
        <v>5</v>
      </c>
      <c r="E13" s="2"/>
      <c r="F13" s="2"/>
      <c r="G13" s="2">
        <f t="shared" si="0"/>
        <v>48</v>
      </c>
      <c r="H13" s="2"/>
      <c r="I13" s="5">
        <f>G13/F2</f>
        <v>4</v>
      </c>
      <c r="J13" s="5"/>
      <c r="K13" s="5"/>
      <c r="N13" s="3"/>
      <c r="O13" s="3"/>
    </row>
    <row r="14" spans="1:15" x14ac:dyDescent="0.25">
      <c r="A14" s="2">
        <v>10</v>
      </c>
      <c r="B14" s="2">
        <v>5</v>
      </c>
      <c r="C14" s="2">
        <v>4</v>
      </c>
      <c r="D14" s="2">
        <v>1</v>
      </c>
      <c r="E14" s="2">
        <v>2</v>
      </c>
      <c r="F14" s="2"/>
      <c r="G14" s="2">
        <f t="shared" si="0"/>
        <v>48</v>
      </c>
      <c r="H14" s="2"/>
      <c r="I14" s="5">
        <f>G14/F2</f>
        <v>4</v>
      </c>
      <c r="J14" s="5"/>
      <c r="K14" s="5"/>
      <c r="N14" s="3"/>
      <c r="O14" s="3"/>
    </row>
    <row r="15" spans="1:15" x14ac:dyDescent="0.25">
      <c r="A15" s="2">
        <v>11</v>
      </c>
      <c r="B15" s="2">
        <v>4</v>
      </c>
      <c r="C15" s="2">
        <v>4</v>
      </c>
      <c r="D15" s="2"/>
      <c r="E15" s="2">
        <v>3</v>
      </c>
      <c r="F15" s="2">
        <v>1</v>
      </c>
      <c r="G15" s="2">
        <f t="shared" si="0"/>
        <v>43</v>
      </c>
      <c r="H15" s="2"/>
      <c r="I15" s="5">
        <f>G15/F2</f>
        <v>3.5833333333333335</v>
      </c>
      <c r="J15" s="5"/>
      <c r="K15" s="5"/>
      <c r="N15" s="3"/>
      <c r="O15" s="3"/>
    </row>
    <row r="16" spans="1:15" x14ac:dyDescent="0.25">
      <c r="A16" s="6" t="s">
        <v>71</v>
      </c>
      <c r="B16" s="6"/>
      <c r="C16" s="6"/>
      <c r="D16" s="6"/>
      <c r="E16" s="6"/>
      <c r="F16" s="6"/>
      <c r="G16" s="6"/>
      <c r="H16" s="2" t="s">
        <v>72</v>
      </c>
      <c r="I16" s="7">
        <f>SUM(I9:I15)</f>
        <v>26.583333333333332</v>
      </c>
      <c r="J16" s="7"/>
      <c r="K16" s="7">
        <f>I16/35*100</f>
        <v>75.952380952380949</v>
      </c>
      <c r="N16" s="3"/>
      <c r="O16" s="3"/>
    </row>
    <row r="17" spans="1:15" x14ac:dyDescent="0.25">
      <c r="A17" s="2">
        <v>12</v>
      </c>
      <c r="B17" s="2">
        <v>3</v>
      </c>
      <c r="C17" s="2">
        <v>2</v>
      </c>
      <c r="D17" s="2">
        <v>3</v>
      </c>
      <c r="E17" s="2">
        <v>3</v>
      </c>
      <c r="F17" s="2">
        <v>1</v>
      </c>
      <c r="G17" s="2">
        <f>B17*5+C17*4+D17*3+E17*2+F17*1</f>
        <v>39</v>
      </c>
      <c r="H17" s="2"/>
      <c r="I17" s="5">
        <f>G17/F2</f>
        <v>3.25</v>
      </c>
      <c r="J17" s="5"/>
      <c r="K17" s="5"/>
      <c r="N17" s="3"/>
      <c r="O17" s="3"/>
    </row>
    <row r="18" spans="1:15" x14ac:dyDescent="0.25">
      <c r="A18" s="2">
        <v>13</v>
      </c>
      <c r="B18" s="2">
        <v>5</v>
      </c>
      <c r="C18" s="2">
        <v>3</v>
      </c>
      <c r="D18" s="2">
        <v>3</v>
      </c>
      <c r="E18" s="2"/>
      <c r="F18" s="2">
        <v>1</v>
      </c>
      <c r="G18" s="2">
        <f>B18*5+C18*4+D18*3+E18*2+F18*1</f>
        <v>47</v>
      </c>
      <c r="H18" s="2"/>
      <c r="I18" s="5">
        <f>G18/F2</f>
        <v>3.9166666666666665</v>
      </c>
      <c r="J18" s="5"/>
      <c r="K18" s="5"/>
      <c r="N18" s="3"/>
      <c r="O18" s="3"/>
    </row>
    <row r="19" spans="1:15" x14ac:dyDescent="0.25">
      <c r="A19" s="2">
        <v>14</v>
      </c>
      <c r="B19" s="2">
        <v>2</v>
      </c>
      <c r="C19" s="2">
        <v>4</v>
      </c>
      <c r="D19" s="2">
        <v>5</v>
      </c>
      <c r="E19" s="2"/>
      <c r="F19" s="2">
        <v>1</v>
      </c>
      <c r="G19" s="2">
        <f>B19*5+C19*4+D19*3+E19*2+F19*1</f>
        <v>42</v>
      </c>
      <c r="H19" s="2"/>
      <c r="I19" s="5">
        <f>G19/F2</f>
        <v>3.5</v>
      </c>
      <c r="J19" s="5"/>
      <c r="K19" s="5"/>
      <c r="N19" s="3"/>
      <c r="O19" s="3"/>
    </row>
    <row r="20" spans="1:15" x14ac:dyDescent="0.25">
      <c r="A20" s="2">
        <v>15</v>
      </c>
      <c r="B20" s="2">
        <v>5</v>
      </c>
      <c r="C20" s="2">
        <v>4</v>
      </c>
      <c r="D20" s="2">
        <v>2</v>
      </c>
      <c r="E20" s="2">
        <v>1</v>
      </c>
      <c r="F20" s="2"/>
      <c r="G20" s="2">
        <f>B20*5+C20*4+D20*3+E20*2+F20*1</f>
        <v>49</v>
      </c>
      <c r="H20" s="2"/>
      <c r="I20" s="5">
        <f>G20/F2</f>
        <v>4.083333333333333</v>
      </c>
      <c r="J20" s="5"/>
      <c r="K20" s="5"/>
      <c r="N20" s="3"/>
      <c r="O20" s="3"/>
    </row>
    <row r="21" spans="1:15" x14ac:dyDescent="0.25">
      <c r="A21" s="2" t="s">
        <v>71</v>
      </c>
      <c r="B21" s="2"/>
      <c r="C21" s="2"/>
      <c r="D21" s="2"/>
      <c r="E21" s="2"/>
      <c r="F21" s="2"/>
      <c r="G21" s="2"/>
      <c r="H21" s="2" t="s">
        <v>72</v>
      </c>
      <c r="I21" s="5">
        <f>SUM(I17:I20)</f>
        <v>14.75</v>
      </c>
      <c r="J21" s="5"/>
      <c r="K21" s="24">
        <f>I21/20*100</f>
        <v>73.75</v>
      </c>
      <c r="N21" s="3"/>
      <c r="O21" s="3"/>
    </row>
    <row r="22" spans="1:15" x14ac:dyDescent="0.25">
      <c r="A22" s="3"/>
      <c r="B22" s="3"/>
      <c r="C22" s="3"/>
      <c r="D22" s="3"/>
      <c r="E22" s="3"/>
      <c r="F22" s="3"/>
      <c r="G22" s="3"/>
      <c r="H22" s="3"/>
      <c r="I22" s="9"/>
      <c r="J22" s="9"/>
      <c r="K22" s="23"/>
      <c r="N22" s="3"/>
      <c r="O22" s="3"/>
    </row>
    <row r="23" spans="1:15" ht="15.75" x14ac:dyDescent="0.25">
      <c r="A23" s="97" t="s">
        <v>80</v>
      </c>
      <c r="B23" s="97"/>
      <c r="C23" s="97"/>
      <c r="D23" s="97"/>
      <c r="E23" s="97"/>
      <c r="F23" s="97"/>
      <c r="G23" s="97"/>
      <c r="H23" s="97"/>
      <c r="I23" s="97"/>
      <c r="J23" s="97"/>
      <c r="K23" s="3"/>
      <c r="N23" s="3"/>
      <c r="O23" s="3"/>
    </row>
    <row r="24" spans="1:15" ht="15.75" x14ac:dyDescent="0.25">
      <c r="A24" s="94" t="s">
        <v>81</v>
      </c>
      <c r="B24" s="95"/>
      <c r="C24" s="95"/>
      <c r="D24" s="96"/>
      <c r="E24" s="22"/>
      <c r="F24" s="94" t="s">
        <v>82</v>
      </c>
      <c r="G24" s="95"/>
      <c r="H24" s="95"/>
      <c r="I24" s="95"/>
      <c r="N24" s="3"/>
      <c r="O24" s="3"/>
    </row>
    <row r="25" spans="1:15" ht="15.75" x14ac:dyDescent="0.25">
      <c r="A25" s="94" t="s">
        <v>83</v>
      </c>
      <c r="B25" s="95"/>
      <c r="C25" s="95"/>
      <c r="D25" s="96"/>
      <c r="E25" s="22"/>
      <c r="F25" s="94" t="s">
        <v>84</v>
      </c>
      <c r="G25" s="95"/>
      <c r="H25" s="95"/>
      <c r="I25" s="95"/>
      <c r="N25" s="3"/>
      <c r="O25" s="3"/>
    </row>
    <row r="26" spans="1:15" ht="15.75" x14ac:dyDescent="0.25">
      <c r="A26" s="94" t="s">
        <v>85</v>
      </c>
      <c r="B26" s="95"/>
      <c r="C26" s="95"/>
      <c r="D26" s="96"/>
      <c r="E26" s="22"/>
      <c r="F26" s="94" t="s">
        <v>86</v>
      </c>
      <c r="G26" s="95"/>
      <c r="H26" s="95"/>
      <c r="I26" s="95"/>
      <c r="N26" s="3"/>
      <c r="O26" s="3"/>
    </row>
    <row r="27" spans="1:15" ht="15.75" x14ac:dyDescent="0.25">
      <c r="A27" s="94" t="s">
        <v>87</v>
      </c>
      <c r="B27" s="95"/>
      <c r="C27" s="95"/>
      <c r="D27" s="96"/>
      <c r="E27" s="22"/>
      <c r="F27" s="94" t="s">
        <v>88</v>
      </c>
      <c r="G27" s="95"/>
      <c r="H27" s="95"/>
      <c r="I27" s="95"/>
      <c r="N27" s="3"/>
      <c r="O27" s="3"/>
    </row>
    <row r="28" spans="1:15" ht="15.75" x14ac:dyDescent="0.25">
      <c r="A28" s="94" t="s">
        <v>89</v>
      </c>
      <c r="B28" s="95"/>
      <c r="C28" s="95"/>
      <c r="D28" s="96"/>
      <c r="E28" s="22"/>
      <c r="F28" s="94" t="s">
        <v>90</v>
      </c>
      <c r="G28" s="95"/>
      <c r="H28" s="95"/>
      <c r="I28" s="95"/>
      <c r="N28" s="3"/>
      <c r="O28" s="3"/>
    </row>
    <row r="29" spans="1:15" x14ac:dyDescent="0.25">
      <c r="N29" s="3"/>
      <c r="O29" s="3"/>
    </row>
    <row r="30" spans="1:1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</sheetData>
  <mergeCells count="11">
    <mergeCell ref="A27:D27"/>
    <mergeCell ref="F27:I27"/>
    <mergeCell ref="A28:D28"/>
    <mergeCell ref="F28:I28"/>
    <mergeCell ref="A23:J23"/>
    <mergeCell ref="A24:D24"/>
    <mergeCell ref="F24:I24"/>
    <mergeCell ref="A25:D25"/>
    <mergeCell ref="F25:I25"/>
    <mergeCell ref="A26:D26"/>
    <mergeCell ref="F26:I26"/>
  </mergeCells>
  <phoneticPr fontId="6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zoomScale="80" zoomScaleNormal="80" workbookViewId="0">
      <selection activeCell="C6" sqref="C6"/>
    </sheetView>
  </sheetViews>
  <sheetFormatPr defaultRowHeight="15" x14ac:dyDescent="0.25"/>
  <sheetData>
    <row r="1" spans="1:13" ht="34.5" customHeight="1" x14ac:dyDescent="0.25">
      <c r="A1" s="3"/>
      <c r="B1" s="99" t="s">
        <v>96</v>
      </c>
      <c r="C1" s="99"/>
      <c r="D1" s="99"/>
      <c r="E1" s="99"/>
      <c r="F1" s="99"/>
      <c r="G1" s="99"/>
      <c r="H1" s="99"/>
      <c r="I1" s="99"/>
      <c r="J1" s="3"/>
      <c r="K1" s="3"/>
      <c r="L1" s="3"/>
      <c r="M1" s="3"/>
    </row>
    <row r="2" spans="1:13" ht="15" customHeight="1" x14ac:dyDescent="0.25">
      <c r="A2" s="3"/>
      <c r="B2" s="3"/>
      <c r="C2" s="3"/>
      <c r="D2" s="3" t="s">
        <v>134</v>
      </c>
      <c r="E2" s="3"/>
      <c r="F2" s="4">
        <v>1</v>
      </c>
      <c r="G2" s="3"/>
      <c r="H2" s="3"/>
      <c r="I2" s="3"/>
      <c r="J2" s="3"/>
      <c r="K2" s="3"/>
    </row>
    <row r="3" spans="1:13" ht="15" customHeight="1" x14ac:dyDescent="0.25">
      <c r="A3" s="2" t="s">
        <v>65</v>
      </c>
      <c r="B3" s="2" t="s">
        <v>66</v>
      </c>
      <c r="C3" s="2" t="s">
        <v>67</v>
      </c>
      <c r="D3" s="2" t="s">
        <v>68</v>
      </c>
      <c r="E3" s="2" t="s">
        <v>117</v>
      </c>
      <c r="F3" s="2" t="s">
        <v>118</v>
      </c>
      <c r="G3" s="2" t="s">
        <v>69</v>
      </c>
      <c r="H3" s="2"/>
      <c r="I3" s="2" t="s">
        <v>70</v>
      </c>
      <c r="J3" s="2"/>
      <c r="K3" s="2" t="s">
        <v>73</v>
      </c>
    </row>
    <row r="4" spans="1:13" ht="15" customHeight="1" x14ac:dyDescent="0.25">
      <c r="A4" s="2">
        <v>1</v>
      </c>
      <c r="B4" s="2">
        <v>1</v>
      </c>
      <c r="C4" s="2"/>
      <c r="D4" s="2"/>
      <c r="E4" s="2"/>
      <c r="F4" s="2"/>
      <c r="G4" s="2">
        <f>B4*5+C4*4+D4*3+E4*2+F4*1</f>
        <v>5</v>
      </c>
      <c r="H4" s="2"/>
      <c r="I4" s="5">
        <f>G4/F2</f>
        <v>5</v>
      </c>
      <c r="J4" s="5"/>
      <c r="K4" s="5"/>
    </row>
    <row r="5" spans="1:13" ht="15" customHeight="1" x14ac:dyDescent="0.25">
      <c r="A5" s="2">
        <v>2</v>
      </c>
      <c r="B5" s="2">
        <v>1</v>
      </c>
      <c r="C5" s="2"/>
      <c r="D5" s="2"/>
      <c r="E5" s="2"/>
      <c r="F5" s="2"/>
      <c r="G5" s="2">
        <f>B5*5+C5*4+D5*3+E5*2+F5*1</f>
        <v>5</v>
      </c>
      <c r="H5" s="2"/>
      <c r="I5" s="5">
        <f>G5/F2</f>
        <v>5</v>
      </c>
      <c r="J5" s="5"/>
      <c r="K5" s="5"/>
    </row>
    <row r="6" spans="1:13" ht="15.75" customHeight="1" x14ac:dyDescent="0.25">
      <c r="A6" s="2">
        <v>3</v>
      </c>
      <c r="B6" s="2">
        <v>1</v>
      </c>
      <c r="C6" s="2"/>
      <c r="D6" s="2"/>
      <c r="E6" s="2"/>
      <c r="F6" s="2"/>
      <c r="G6" s="2">
        <f>B6*5+C6*4+D6*3+E6*2+F6*1</f>
        <v>5</v>
      </c>
      <c r="H6" s="2"/>
      <c r="I6" s="5">
        <f>G6/F2</f>
        <v>5</v>
      </c>
      <c r="J6" s="5"/>
      <c r="K6" s="5"/>
    </row>
    <row r="7" spans="1:13" ht="15" customHeight="1" x14ac:dyDescent="0.25">
      <c r="A7" s="2">
        <v>4</v>
      </c>
      <c r="B7" s="2"/>
      <c r="C7" s="2">
        <v>1</v>
      </c>
      <c r="D7" s="2"/>
      <c r="E7" s="2"/>
      <c r="F7" s="2"/>
      <c r="G7" s="2">
        <f>B7*5+C7*4+D7*3+E7*2+F7*1</f>
        <v>4</v>
      </c>
      <c r="H7" s="2"/>
      <c r="I7" s="5">
        <f>G7/F2</f>
        <v>4</v>
      </c>
      <c r="J7" s="5"/>
      <c r="K7" s="5"/>
    </row>
    <row r="8" spans="1:13" ht="15" customHeight="1" x14ac:dyDescent="0.25">
      <c r="A8" s="2">
        <v>5</v>
      </c>
      <c r="B8" s="2"/>
      <c r="C8" s="2">
        <v>1</v>
      </c>
      <c r="D8" s="2"/>
      <c r="E8" s="2"/>
      <c r="F8" s="2"/>
      <c r="G8" s="2">
        <f>B8*5+C8*4+D8*3+E8*2+F8*1</f>
        <v>4</v>
      </c>
      <c r="H8" s="2"/>
      <c r="I8" s="5">
        <f>G8/F2</f>
        <v>4</v>
      </c>
      <c r="J8" s="5"/>
      <c r="K8" s="5"/>
    </row>
    <row r="9" spans="1:13" ht="15" customHeight="1" x14ac:dyDescent="0.25">
      <c r="A9" s="2">
        <v>6</v>
      </c>
      <c r="B9" s="2">
        <v>1</v>
      </c>
      <c r="C9" s="2"/>
      <c r="D9" s="2"/>
      <c r="E9" s="2"/>
      <c r="F9" s="2"/>
      <c r="G9" s="2">
        <f t="shared" ref="G9:G10" si="0">B9*5+C9*4+D9*3+E9*2+F9*1</f>
        <v>5</v>
      </c>
      <c r="H9" s="2"/>
      <c r="I9" s="5">
        <f>G9/F2</f>
        <v>5</v>
      </c>
      <c r="J9" s="5"/>
      <c r="K9" s="5"/>
    </row>
    <row r="10" spans="1:13" ht="15" customHeight="1" x14ac:dyDescent="0.25">
      <c r="A10" s="2">
        <v>7</v>
      </c>
      <c r="B10" s="2">
        <v>1</v>
      </c>
      <c r="C10" s="2"/>
      <c r="D10" s="2"/>
      <c r="E10" s="2"/>
      <c r="F10" s="2"/>
      <c r="G10" s="2">
        <f t="shared" si="0"/>
        <v>5</v>
      </c>
      <c r="H10" s="2"/>
      <c r="I10" s="5">
        <f>G10/F2</f>
        <v>5</v>
      </c>
      <c r="J10" s="5"/>
      <c r="K10" s="5"/>
    </row>
    <row r="11" spans="1:13" ht="15" customHeight="1" x14ac:dyDescent="0.25">
      <c r="A11" s="6" t="s">
        <v>71</v>
      </c>
      <c r="B11" s="6"/>
      <c r="C11" s="6"/>
      <c r="D11" s="6"/>
      <c r="E11" s="6"/>
      <c r="F11" s="6"/>
      <c r="G11" s="6"/>
      <c r="H11" s="2" t="s">
        <v>72</v>
      </c>
      <c r="I11" s="7">
        <f>SUM(I4:I10)</f>
        <v>33</v>
      </c>
      <c r="J11" s="7"/>
      <c r="K11" s="7">
        <f>I11/35*100</f>
        <v>94.285714285714278</v>
      </c>
      <c r="L11" s="8"/>
    </row>
    <row r="12" spans="1:13" x14ac:dyDescent="0.25">
      <c r="A12" s="3"/>
      <c r="B12" s="3"/>
      <c r="C12" s="3"/>
      <c r="D12" s="3"/>
      <c r="E12" s="3"/>
      <c r="F12" s="3"/>
      <c r="G12" s="3"/>
      <c r="H12" s="3"/>
      <c r="I12" s="9"/>
      <c r="J12" s="9"/>
      <c r="K12" s="23"/>
      <c r="L12" s="3"/>
    </row>
    <row r="13" spans="1:13" ht="15.75" x14ac:dyDescent="0.25">
      <c r="A13" s="97" t="s">
        <v>80</v>
      </c>
      <c r="B13" s="97"/>
      <c r="C13" s="97"/>
      <c r="D13" s="97"/>
      <c r="E13" s="97"/>
      <c r="F13" s="97"/>
      <c r="G13" s="97"/>
      <c r="H13" s="97"/>
      <c r="I13" s="97"/>
      <c r="J13" s="97"/>
      <c r="K13" s="3"/>
      <c r="L13" s="3"/>
    </row>
    <row r="14" spans="1:13" ht="15.75" customHeight="1" x14ac:dyDescent="0.25">
      <c r="A14" s="94" t="s">
        <v>81</v>
      </c>
      <c r="B14" s="95"/>
      <c r="C14" s="95"/>
      <c r="D14" s="96"/>
      <c r="E14" s="30"/>
      <c r="F14" s="94" t="s">
        <v>82</v>
      </c>
      <c r="G14" s="95"/>
      <c r="H14" s="95"/>
      <c r="I14" s="95"/>
    </row>
    <row r="15" spans="1:13" ht="15.75" customHeight="1" x14ac:dyDescent="0.25">
      <c r="A15" s="94" t="s">
        <v>83</v>
      </c>
      <c r="B15" s="95"/>
      <c r="C15" s="95"/>
      <c r="D15" s="96"/>
      <c r="E15" s="30"/>
      <c r="F15" s="94" t="s">
        <v>84</v>
      </c>
      <c r="G15" s="95"/>
      <c r="H15" s="95"/>
      <c r="I15" s="95"/>
    </row>
    <row r="16" spans="1:13" ht="15.75" customHeight="1" x14ac:dyDescent="0.25">
      <c r="A16" s="94" t="s">
        <v>85</v>
      </c>
      <c r="B16" s="95"/>
      <c r="C16" s="95"/>
      <c r="D16" s="96"/>
      <c r="E16" s="30"/>
      <c r="F16" s="94" t="s">
        <v>86</v>
      </c>
      <c r="G16" s="95"/>
      <c r="H16" s="95"/>
      <c r="I16" s="95"/>
    </row>
    <row r="17" spans="1:9" ht="15.75" customHeight="1" x14ac:dyDescent="0.25">
      <c r="A17" s="94" t="s">
        <v>87</v>
      </c>
      <c r="B17" s="95"/>
      <c r="C17" s="95"/>
      <c r="D17" s="96"/>
      <c r="E17" s="30"/>
      <c r="F17" s="94" t="s">
        <v>88</v>
      </c>
      <c r="G17" s="95"/>
      <c r="H17" s="95"/>
      <c r="I17" s="95"/>
    </row>
    <row r="18" spans="1:9" ht="15.75" customHeight="1" x14ac:dyDescent="0.25">
      <c r="A18" s="94" t="s">
        <v>89</v>
      </c>
      <c r="B18" s="95"/>
      <c r="C18" s="95"/>
      <c r="D18" s="96"/>
      <c r="E18" s="30"/>
      <c r="F18" s="94" t="s">
        <v>90</v>
      </c>
      <c r="G18" s="95"/>
      <c r="H18" s="95"/>
      <c r="I18" s="95"/>
    </row>
    <row r="24" spans="1:9" ht="15.75" customHeight="1" x14ac:dyDescent="0.25"/>
    <row r="25" spans="1:9" ht="15.75" customHeight="1" x14ac:dyDescent="0.25"/>
    <row r="26" spans="1:9" ht="15.75" customHeight="1" x14ac:dyDescent="0.25"/>
    <row r="27" spans="1:9" ht="15.75" customHeight="1" x14ac:dyDescent="0.25"/>
    <row r="28" spans="1:9" ht="15.75" customHeight="1" x14ac:dyDescent="0.25"/>
    <row r="29" spans="1:9" ht="15.75" customHeight="1" x14ac:dyDescent="0.25"/>
    <row r="30" spans="1:9" ht="15.75" customHeight="1" x14ac:dyDescent="0.25"/>
    <row r="31" spans="1:9" ht="15.75" customHeight="1" x14ac:dyDescent="0.25"/>
    <row r="32" spans="1:9" ht="15.75" customHeight="1" x14ac:dyDescent="0.25"/>
  </sheetData>
  <mergeCells count="12">
    <mergeCell ref="A16:D16"/>
    <mergeCell ref="F16:I16"/>
    <mergeCell ref="A17:D17"/>
    <mergeCell ref="F17:I17"/>
    <mergeCell ref="A18:D18"/>
    <mergeCell ref="F18:I18"/>
    <mergeCell ref="B1:I1"/>
    <mergeCell ref="A13:J13"/>
    <mergeCell ref="A14:D14"/>
    <mergeCell ref="F14:I14"/>
    <mergeCell ref="A15:D15"/>
    <mergeCell ref="F15:I15"/>
  </mergeCells>
  <phoneticPr fontId="6" type="noConversion"/>
  <pageMargins left="0.7" right="0.7" top="0.75" bottom="0.75" header="0.3" footer="0.3"/>
  <pageSetup paperSize="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sqref="A1:M20"/>
    </sheetView>
  </sheetViews>
  <sheetFormatPr defaultRowHeight="15" x14ac:dyDescent="0.25"/>
  <cols>
    <col min="9" max="9" width="31.7109375" customWidth="1"/>
  </cols>
  <sheetData>
    <row r="1" spans="1:12" ht="15.75" x14ac:dyDescent="0.25">
      <c r="B1" s="100" t="s">
        <v>96</v>
      </c>
      <c r="C1" s="100"/>
      <c r="D1" s="100"/>
      <c r="E1" s="100"/>
      <c r="F1" s="100"/>
      <c r="G1" s="100"/>
      <c r="H1" s="100"/>
      <c r="I1" s="100"/>
    </row>
    <row r="2" spans="1:12" x14ac:dyDescent="0.25">
      <c r="D2" t="s">
        <v>134</v>
      </c>
      <c r="F2" s="45">
        <v>5</v>
      </c>
    </row>
    <row r="3" spans="1:12" x14ac:dyDescent="0.25">
      <c r="A3" s="2" t="s">
        <v>65</v>
      </c>
      <c r="B3" s="2" t="s">
        <v>66</v>
      </c>
      <c r="C3" s="2" t="s">
        <v>67</v>
      </c>
      <c r="D3" s="2" t="s">
        <v>68</v>
      </c>
      <c r="E3" s="2" t="s">
        <v>117</v>
      </c>
      <c r="F3" s="2" t="s">
        <v>118</v>
      </c>
      <c r="G3" s="2" t="s">
        <v>69</v>
      </c>
      <c r="H3" s="2"/>
      <c r="I3" s="2" t="s">
        <v>70</v>
      </c>
      <c r="J3" s="2"/>
      <c r="K3" s="2" t="s">
        <v>73</v>
      </c>
    </row>
    <row r="4" spans="1:12" x14ac:dyDescent="0.25">
      <c r="A4" s="2">
        <v>1</v>
      </c>
      <c r="B4" s="2">
        <v>1</v>
      </c>
      <c r="C4" s="2">
        <v>4</v>
      </c>
      <c r="D4" s="2"/>
      <c r="E4" s="2"/>
      <c r="F4" s="2"/>
      <c r="G4" s="2">
        <f>B4*5+C4*4+D4*3+E4*2+F4*1</f>
        <v>21</v>
      </c>
      <c r="H4" s="2"/>
      <c r="I4" s="5">
        <f>G4/F2</f>
        <v>4.2</v>
      </c>
      <c r="J4" s="5"/>
      <c r="K4" s="5"/>
    </row>
    <row r="5" spans="1:12" x14ac:dyDescent="0.25">
      <c r="A5" s="2">
        <v>2</v>
      </c>
      <c r="B5" s="2">
        <v>1</v>
      </c>
      <c r="C5" s="2">
        <v>3</v>
      </c>
      <c r="D5" s="2">
        <v>1</v>
      </c>
      <c r="E5" s="2"/>
      <c r="F5" s="2"/>
      <c r="G5" s="2">
        <f>B5*5+C5*4+D5*3+E5*2+F5*1</f>
        <v>20</v>
      </c>
      <c r="H5" s="2"/>
      <c r="I5" s="5">
        <f>G5/F2</f>
        <v>4</v>
      </c>
      <c r="J5" s="5"/>
      <c r="K5" s="5"/>
    </row>
    <row r="6" spans="1:12" x14ac:dyDescent="0.25">
      <c r="A6" s="2">
        <v>3</v>
      </c>
      <c r="B6" s="2">
        <v>4</v>
      </c>
      <c r="C6" s="2">
        <v>1</v>
      </c>
      <c r="D6" s="2"/>
      <c r="E6" s="2"/>
      <c r="F6" s="2"/>
      <c r="G6" s="2">
        <f>B6*5+C6*4+D6*3+E6*2+F6*1</f>
        <v>24</v>
      </c>
      <c r="H6" s="2"/>
      <c r="I6" s="5">
        <f>G6/F2</f>
        <v>4.8</v>
      </c>
      <c r="J6" s="5"/>
      <c r="K6" s="5"/>
    </row>
    <row r="7" spans="1:12" x14ac:dyDescent="0.25">
      <c r="A7" s="2">
        <v>4</v>
      </c>
      <c r="B7" s="2">
        <v>3</v>
      </c>
      <c r="C7" s="2">
        <v>2</v>
      </c>
      <c r="D7" s="2"/>
      <c r="E7" s="2"/>
      <c r="F7" s="2"/>
      <c r="G7" s="2">
        <f>B7*5+C7*4+D7*3+E7*2+F7*1</f>
        <v>23</v>
      </c>
      <c r="H7" s="2"/>
      <c r="I7" s="5">
        <f>G7/F2</f>
        <v>4.5999999999999996</v>
      </c>
      <c r="J7" s="5"/>
      <c r="K7" s="5"/>
    </row>
    <row r="8" spans="1:12" x14ac:dyDescent="0.25">
      <c r="A8" s="2">
        <v>5</v>
      </c>
      <c r="B8" s="2">
        <v>3</v>
      </c>
      <c r="C8" s="2">
        <v>1</v>
      </c>
      <c r="D8" s="2">
        <v>1</v>
      </c>
      <c r="E8" s="2"/>
      <c r="F8" s="2"/>
      <c r="G8" s="2">
        <f t="shared" ref="G8:G10" si="0">B8*5+C8*4+D8*3+E8*2+F8*1</f>
        <v>22</v>
      </c>
      <c r="H8" s="2"/>
      <c r="I8" s="5">
        <f>G8/F2</f>
        <v>4.4000000000000004</v>
      </c>
      <c r="J8" s="5"/>
      <c r="K8" s="5"/>
    </row>
    <row r="9" spans="1:12" x14ac:dyDescent="0.25">
      <c r="A9" s="2">
        <v>6</v>
      </c>
      <c r="B9" s="2">
        <v>5</v>
      </c>
      <c r="C9" s="2"/>
      <c r="D9" s="2"/>
      <c r="E9" s="2"/>
      <c r="F9" s="2"/>
      <c r="G9" s="2">
        <f t="shared" si="0"/>
        <v>25</v>
      </c>
      <c r="H9" s="2"/>
      <c r="I9" s="5">
        <f>G9/F2</f>
        <v>5</v>
      </c>
      <c r="J9" s="5"/>
      <c r="K9" s="5"/>
    </row>
    <row r="10" spans="1:12" x14ac:dyDescent="0.25">
      <c r="A10" s="2">
        <v>7</v>
      </c>
      <c r="B10" s="2">
        <v>5</v>
      </c>
      <c r="C10" s="2"/>
      <c r="D10" s="2"/>
      <c r="E10" s="2"/>
      <c r="F10" s="2"/>
      <c r="G10" s="2">
        <f t="shared" si="0"/>
        <v>25</v>
      </c>
      <c r="H10" s="2"/>
      <c r="I10" s="5">
        <f>G10/F2</f>
        <v>5</v>
      </c>
      <c r="J10" s="5"/>
      <c r="K10" s="5"/>
    </row>
    <row r="11" spans="1:12" x14ac:dyDescent="0.25">
      <c r="A11" s="6" t="s">
        <v>71</v>
      </c>
      <c r="B11" s="6"/>
      <c r="C11" s="6"/>
      <c r="D11" s="6"/>
      <c r="E11" s="6"/>
      <c r="F11" s="6"/>
      <c r="G11" s="6"/>
      <c r="H11" s="2" t="s">
        <v>72</v>
      </c>
      <c r="I11" s="7">
        <f>SUM(I4:I10)</f>
        <v>32</v>
      </c>
      <c r="J11" s="7"/>
      <c r="K11" s="7">
        <f>I11/35*100</f>
        <v>91.428571428571431</v>
      </c>
      <c r="L11" s="8"/>
    </row>
    <row r="12" spans="1:12" x14ac:dyDescent="0.25">
      <c r="I12" s="46"/>
      <c r="J12" s="46"/>
      <c r="K12" s="47"/>
    </row>
    <row r="13" spans="1:12" ht="15.75" x14ac:dyDescent="0.25">
      <c r="A13" s="97" t="s">
        <v>80</v>
      </c>
      <c r="B13" s="97"/>
      <c r="C13" s="97"/>
      <c r="D13" s="97"/>
      <c r="E13" s="97"/>
      <c r="F13" s="97"/>
      <c r="G13" s="97"/>
      <c r="H13" s="97"/>
      <c r="I13" s="97"/>
      <c r="J13" s="97"/>
    </row>
    <row r="14" spans="1:12" ht="15.75" x14ac:dyDescent="0.25">
      <c r="A14" s="94" t="s">
        <v>81</v>
      </c>
      <c r="B14" s="101"/>
      <c r="C14" s="101"/>
      <c r="D14" s="96"/>
      <c r="E14" s="48"/>
      <c r="F14" s="94" t="s">
        <v>82</v>
      </c>
      <c r="G14" s="101"/>
      <c r="H14" s="101"/>
      <c r="I14" s="101"/>
    </row>
    <row r="15" spans="1:12" ht="15.75" x14ac:dyDescent="0.25">
      <c r="A15" s="94" t="s">
        <v>83</v>
      </c>
      <c r="B15" s="101"/>
      <c r="C15" s="101"/>
      <c r="D15" s="96"/>
      <c r="E15" s="48"/>
      <c r="F15" s="94" t="s">
        <v>84</v>
      </c>
      <c r="G15" s="101"/>
      <c r="H15" s="101"/>
      <c r="I15" s="101"/>
    </row>
    <row r="16" spans="1:12" ht="15.75" x14ac:dyDescent="0.25">
      <c r="A16" s="94" t="s">
        <v>85</v>
      </c>
      <c r="B16" s="101"/>
      <c r="C16" s="101"/>
      <c r="D16" s="96"/>
      <c r="E16" s="48"/>
      <c r="F16" s="94" t="s">
        <v>86</v>
      </c>
      <c r="G16" s="101"/>
      <c r="H16" s="101"/>
      <c r="I16" s="101"/>
    </row>
    <row r="17" spans="1:9" ht="15.75" x14ac:dyDescent="0.25">
      <c r="A17" s="94" t="s">
        <v>87</v>
      </c>
      <c r="B17" s="101"/>
      <c r="C17" s="101"/>
      <c r="D17" s="96"/>
      <c r="E17" s="48"/>
      <c r="F17" s="94" t="s">
        <v>88</v>
      </c>
      <c r="G17" s="101"/>
      <c r="H17" s="101"/>
      <c r="I17" s="101"/>
    </row>
    <row r="18" spans="1:9" ht="15.75" x14ac:dyDescent="0.25">
      <c r="A18" s="94" t="s">
        <v>89</v>
      </c>
      <c r="B18" s="101"/>
      <c r="C18" s="101"/>
      <c r="D18" s="96"/>
      <c r="E18" s="48"/>
      <c r="F18" s="94" t="s">
        <v>90</v>
      </c>
      <c r="G18" s="101"/>
      <c r="H18" s="101"/>
      <c r="I18" s="101"/>
    </row>
  </sheetData>
  <mergeCells count="12">
    <mergeCell ref="A16:D16"/>
    <mergeCell ref="F16:I16"/>
    <mergeCell ref="A17:D17"/>
    <mergeCell ref="F17:I17"/>
    <mergeCell ref="A18:D18"/>
    <mergeCell ref="F18:I18"/>
    <mergeCell ref="B1:I1"/>
    <mergeCell ref="A13:J13"/>
    <mergeCell ref="A14:D14"/>
    <mergeCell ref="F14:I14"/>
    <mergeCell ref="A15:D15"/>
    <mergeCell ref="F15:I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36</vt:i4>
      </vt:variant>
    </vt:vector>
  </HeadingPairs>
  <TitlesOfParts>
    <vt:vector size="36" baseType="lpstr">
      <vt:lpstr>Лист2</vt:lpstr>
      <vt:lpstr>06.03.01</vt:lpstr>
      <vt:lpstr>19.02.12</vt:lpstr>
      <vt:lpstr>19.04.02</vt:lpstr>
      <vt:lpstr>21.03.02</vt:lpstr>
      <vt:lpstr>21.04.02</vt:lpstr>
      <vt:lpstr>35.03.04 СС</vt:lpstr>
      <vt:lpstr>23.03.01</vt:lpstr>
      <vt:lpstr>23.02.01</vt:lpstr>
      <vt:lpstr>23.03.03</vt:lpstr>
      <vt:lpstr>35.02.05</vt:lpstr>
      <vt:lpstr>35.03.01</vt:lpstr>
      <vt:lpstr>35.03.04</vt:lpstr>
      <vt:lpstr>35.03.05</vt:lpstr>
      <vt:lpstr>35.03.06</vt:lpstr>
      <vt:lpstr>35.03.07</vt:lpstr>
      <vt:lpstr>35.04.04</vt:lpstr>
      <vt:lpstr>35.04.06</vt:lpstr>
      <vt:lpstr>36.02.01</vt:lpstr>
      <vt:lpstr>36.03.02</vt:lpstr>
      <vt:lpstr>36.04.02</vt:lpstr>
      <vt:lpstr>36.05.01</vt:lpstr>
      <vt:lpstr>38.03.01</vt:lpstr>
      <vt:lpstr>38.03.02</vt:lpstr>
      <vt:lpstr>38.03.04</vt:lpstr>
      <vt:lpstr>380307</vt:lpstr>
      <vt:lpstr>38.03.07.</vt:lpstr>
      <vt:lpstr>38.04.01</vt:lpstr>
      <vt:lpstr>38.05.01</vt:lpstr>
      <vt:lpstr>43.03.02</vt:lpstr>
      <vt:lpstr>44.03.04</vt:lpstr>
      <vt:lpstr>21.02.19</vt:lpstr>
      <vt:lpstr>35.02.16</vt:lpstr>
      <vt:lpstr>38.02.01</vt:lpstr>
      <vt:lpstr>19.04.03</vt:lpstr>
      <vt:lpstr>21.02.04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2025-01-22T08:16:43Z</dcterms:modified>
</cp:coreProperties>
</file>