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28800" windowHeight="10695" activeTab="4"/>
  </bookViews>
  <sheets>
    <sheet name="1. Общая информация" sheetId="1" r:id="rId1"/>
    <sheet name="2. кульмасс" sheetId="2" r:id="rId2"/>
    <sheet name="3. физкультура" sheetId="3" r:id="rId3"/>
    <sheet name="4. спорт" sheetId="4" r:id="rId4"/>
    <sheet name="5. оздоровление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3" i="4"/>
  <c r="C16" i="3"/>
  <c r="C3" i="3"/>
  <c r="C3" i="2"/>
  <c r="C16" i="2"/>
  <c r="C16" i="4" l="1"/>
</calcChain>
</file>

<file path=xl/sharedStrings.xml><?xml version="1.0" encoding="utf-8"?>
<sst xmlns="http://schemas.openxmlformats.org/spreadsheetml/2006/main" count="361" uniqueCount="177">
  <si>
    <t>Общие сведения о расходовании средств на организацию культурно-массовой, физкультурной и спортивной, оздоровительной работы с обучающимися очной формы обучения</t>
  </si>
  <si>
    <t>1</t>
  </si>
  <si>
    <t>Общая численность обучающихся (студентов, аспирантов, ординаторов, ассистентов-стажеров) очной формы обучения, обучающихся за счет средств федерального бюджета (чел.)</t>
  </si>
  <si>
    <t>на 1 октября 2019 года</t>
  </si>
  <si>
    <t>2</t>
  </si>
  <si>
    <t>Общая численность обучающихся (студентов, аспирантов, ординаторов, ассистентов-стажеров) очной формы обучения, обучающихся за счет средств, полученных образовательной организацией по договорам об образовании, заключенным при приеме на очную форму обучения по программам высшего образования за счет средств физического и (или) юридического лица (далее - средства, полученные образовательной организацией по договорам об оказании платных образовательных услуг) (чел.)</t>
  </si>
  <si>
    <t>3</t>
  </si>
  <si>
    <t>Общая численность обучающихся (студентов) по программам среднего профессионального образования очной формы обучения, обучающихся за счет средств федерального бюджета (чел.)</t>
  </si>
  <si>
    <t>4</t>
  </si>
  <si>
    <t>Общая численность обучающихся (студентов) по программам среднего профессионального образования очной формы обучения, обучающихся за счет средств, полученных образовательной организацией по договорам об оказании платных образовательных услуг (чел.)</t>
  </si>
  <si>
    <t>5</t>
  </si>
  <si>
    <t xml:space="preserve">Объем средств федерального бюджета, направленных в 2018 году на организацию культурно-массовой, физкультурной и спортивной, оздоровительной работы с обучающимися </t>
  </si>
  <si>
    <t>за 2018 год, тыс. руб.</t>
  </si>
  <si>
    <t>6</t>
  </si>
  <si>
    <t xml:space="preserve">Объем средств, полученных образовательной организацией по договорам об оказании платных образовательных услуг, направленных образовательной организацией в 2018 году на организацию культурно-массовой, физкультурной и спортивной, оздоровительной работы с обучающимися </t>
  </si>
  <si>
    <t>7</t>
  </si>
  <si>
    <t xml:space="preserve">Планируемый образовательной организацией в 2019 году объем средств федерального бюджета на организацию культурно-массовой, физкультурной и спортивной, оздоровительной работы с обучающимися </t>
  </si>
  <si>
    <t>на 2019 год, тыс. руб.</t>
  </si>
  <si>
    <t>8</t>
  </si>
  <si>
    <t xml:space="preserve">Планируемый образовательной организацией в 2019 году объем средств, полученных образовательной организацией по договорам об оказании платных образовательных услуг, на организацию культурно-массовой, физкультурной и спортивной, оздоровительной работы с обучающимися </t>
  </si>
  <si>
    <t>9</t>
  </si>
  <si>
    <t>Размещение информации о расходовании средств за 2018 год на организацию культурно-массовой, физкультурной и спортивной, оздоровительной работы с обучающимися на официальном сайте образовательной организации в сети "Интернет"</t>
  </si>
  <si>
    <t>прямая гиперссылка</t>
  </si>
  <si>
    <t>10</t>
  </si>
  <si>
    <t>Размещение информации о планируемом расходовании средств на 2019 год на организацию культурно-массовой, физкультурной и спортивной, оздоровительной работы с обучающимися на официальном сайте образовательной организации в сети "Интернет"</t>
  </si>
  <si>
    <t>11</t>
  </si>
  <si>
    <t>Утвержденный план мероприятий культурно-массовой, физкультурной и спортивной, оздоровительной работы на 2019 год (с указанием названий мероприятий, сроков и указанием суммы на их реализацию) (при наличии)</t>
  </si>
  <si>
    <t>в формате .pdf</t>
  </si>
  <si>
    <t>Расходование средств в 2018 году на культурно-массовую работу</t>
  </si>
  <si>
    <t>Направления расходования средств на организацию культурно-массовой работы</t>
  </si>
  <si>
    <t>текст, не более 5 предложений, не более 1000 символов</t>
  </si>
  <si>
    <t>2.1</t>
  </si>
  <si>
    <t>Объем средств федерального бюджета, выделенных в рамках государственного задания, направленных на организацию культурно-массовой работы</t>
  </si>
  <si>
    <t>тыс.руб.</t>
  </si>
  <si>
    <t>2.2</t>
  </si>
  <si>
    <t>Объем средств, полученных образовательной организацией по договорам об оказании платных образовательных услуг, направленных на организацию культурно-массовой работы</t>
  </si>
  <si>
    <t>3.</t>
  </si>
  <si>
    <t>Расходование средств на культурно-массовую работу в 2018 году по статьям расходов</t>
  </si>
  <si>
    <t>3.1</t>
  </si>
  <si>
    <t>Объем средств федерального бюджета, выделенных в рамках государственного задания, направленных на организацию и проведение мероприятий культурно-массового характера</t>
  </si>
  <si>
    <t>3.2</t>
  </si>
  <si>
    <t>Объем средств федерального бюджета, выделенных в рамках государственного задания, направленных на приобретение необходимых материальных запасов (в том числе расходные материалы и мягкий инвентарь) для проведения мероприятий культурно-массового характера</t>
  </si>
  <si>
    <t>3.3</t>
  </si>
  <si>
    <t>Объем средств федерального бюджета, выделенных в рамках государственного задания, направленных на приобретение необходимого оборудования (объектов основных фондов) для проведения мероприятий культурно-массового характера</t>
  </si>
  <si>
    <t>3.4</t>
  </si>
  <si>
    <t>Объем средств федерального бюджета, выделенных в рамках государственного задания, направленных на оплату труда работников в рамках проведения культурно-массовой работы, в том числе, начисления на оплату труда</t>
  </si>
  <si>
    <t>3.5</t>
  </si>
  <si>
    <t>Объем средств федерального бюджета, выделенных в рамках государственного задания, направленных на ремонтно-восстановительные работы в рамках проведения культурно-массовой работы</t>
  </si>
  <si>
    <t>3.6</t>
  </si>
  <si>
    <t>Иные расходы средств федерального бюджета в рамках средств, выделенных в рамках государственного задания, направленных на организацию  культурно-массовой работы</t>
  </si>
  <si>
    <t>3.7</t>
  </si>
  <si>
    <t>Направление расходов, указанных в п.3.6 (расшифровка)</t>
  </si>
  <si>
    <t>текст, не более 5 предложений, не более 500 символов</t>
  </si>
  <si>
    <t>3.8</t>
  </si>
  <si>
    <t>Наименования конкурсных процедур, осуществленных в рамках проведения культурно-массовой работы, превышающих сумму 1 млн. рублей, с указанием номеров извещений</t>
  </si>
  <si>
    <t xml:space="preserve">текст </t>
  </si>
  <si>
    <t>Расходование средств в 2019 году на культурно-массовую работу</t>
  </si>
  <si>
    <t>5.1</t>
  </si>
  <si>
    <t>Планируемый объем средств федерального бюджета, выделенных в рамках государственного задания, направляемых на организацию культурно-массовой работы</t>
  </si>
  <si>
    <t>5.2</t>
  </si>
  <si>
    <t>Планируемый объем средств, полученных образовательной организацией по договорам об оказании платных образовательных услуг, на организацию культурно-массовой работы</t>
  </si>
  <si>
    <t>6.</t>
  </si>
  <si>
    <t>Планируемое расходование средств на культурно-массовую работу в 2019 году по статьям расходов</t>
  </si>
  <si>
    <t>6.1</t>
  </si>
  <si>
    <t>Планируемый объем средств федерального бюджета, выделенных в рамках государственного задания, направляемых на организацию и проведение мероприятий культурно-массового характера</t>
  </si>
  <si>
    <t>6.2</t>
  </si>
  <si>
    <t>Планируемый объем средств федерального бюджета, выделенных в рамках государственного задания, направляемых на приобретение необходимых материальных запасов (в том числе расходные материалы и мягкий инвентарь) для проведения мероприятий культурно-массового характера</t>
  </si>
  <si>
    <t>6.3</t>
  </si>
  <si>
    <t>Планируемый объем средств федерального бюджета, выделенных в рамках государственного задания, направляемых на приобретение необходимого оборудования (объектов основных фондов) для проведения мероприятий культурно-массового характера</t>
  </si>
  <si>
    <t>6.4</t>
  </si>
  <si>
    <t>Планируемый объем средств федерального бюджета, выделенных в рамках государственного задания, направляемых на оплату труда работников в рамках проведения культурно-массовой работы, в том числе, начисления на оплату труда</t>
  </si>
  <si>
    <t>6.5</t>
  </si>
  <si>
    <t>Планируемый объем средств федерального бюджета, выделенных в рамках государственного задания, направляемых на ремонтно-востановительные работы в рамках проведения культурно-массовой работы</t>
  </si>
  <si>
    <t>6.6</t>
  </si>
  <si>
    <t>Иные расходы средств федерального бюджета в рамках средств, выделенных в рамках государственного задания, направляемых на организацию  культурно-массовой работы</t>
  </si>
  <si>
    <t>6.7</t>
  </si>
  <si>
    <t>Направление расходов, указанных в п.6.6 (расшифровка)</t>
  </si>
  <si>
    <t>Расходование средств в 2018 году на физкультурную работу</t>
  </si>
  <si>
    <t>Направления расходования средств на организацию физкультурной работы</t>
  </si>
  <si>
    <t>Объем средств федерального бюджета, выделенных в рамках государственного задания, направленных на организацию физкультурной работы</t>
  </si>
  <si>
    <t>Объем средств, полученных образовательной организацией по договорам об оказании платных образовательных услуг, направленных на организацию физкультурной работы</t>
  </si>
  <si>
    <t>Расходование средств на физкультурную работу в 2018 году по статьям расходов</t>
  </si>
  <si>
    <t>Объем средств федерального бюджета, выделенных в рамках государственного задания, направленных на организацию и проведение мероприятий физкультурного характера</t>
  </si>
  <si>
    <t>Объем средств федерального бюджета, выделенных в рамках государственного задания, направленных на приобретение необходимых материальных запасов (в том числе расходные материалы и мягкий инвентарь) для проведения мероприятий физкультурного характера</t>
  </si>
  <si>
    <t>Объем средств федерального бюджета, выделенных в рамках государственного задания, направленных на приобретение необходимого оборудования (объектов основных фондов) для проведения мероприятий физкультурного характера</t>
  </si>
  <si>
    <t>Объем средств федерального бюджета, выделенных в рамках государственного задания, направленных на оплату труда работников в рамках проведения физкультурной работы, в том числе, начисления на оплату труда</t>
  </si>
  <si>
    <t>Объем средств федерального бюджета, выделенных в рамках государственного задания, направленных на ремонтно-восстановительные работы в рамках проведения физкультурной работы</t>
  </si>
  <si>
    <t>Иные расходы средств федерального бюджета в рамках средств, выделенных в рамках государственного задания, направленных на организацию  физкультурной работы</t>
  </si>
  <si>
    <t>Наименования конкурсных процедур, осуществленных в рамках проведения физкультурной работы, превышающих сумму 1 млн. рублей, с указанием номеров извещений</t>
  </si>
  <si>
    <t>Расходование средств в 2019 году на физкультурную работу</t>
  </si>
  <si>
    <t>Планируемый объем средств федерального бюджета, выделенных в рамках государственного задания, направляемых на организацию физкультурной работы</t>
  </si>
  <si>
    <t>Планируемый объем средств, полученных образовательной организацией по договорам об оказании платных образовательных услуг, на организацию физкультурной работы</t>
  </si>
  <si>
    <t>Планируемое расходование средств на физкультурную работу в 2019 году по статьям расходов</t>
  </si>
  <si>
    <t>Планируемый объем средств федерального бюджета, выделенных в рамках государственного задания, направляемых на организацию и проведение мероприятий физкультурного характера</t>
  </si>
  <si>
    <t>Планируемый объем средств федерального бюджета, выделенных в рамках государственного задания, направляемых на приобретение необходимых материальных запасов (в том числе расходные материалы и мягкий инвентарь) для проведения мероприятий физкультурного характера</t>
  </si>
  <si>
    <t>Планируемый объем средств федерального бюджета, выделенных в рамках государственного задания, направляемых на приобретение необходимого оборудования (объектов основных фондов) для проведения мероприятий физкультурного характера</t>
  </si>
  <si>
    <t>Планируемый объем средств федерального бюджета, выделенных в рамках государственного задания, направляемых на оплату труда работников в рамках проведения физкультурной работы, в том числе, начисления на оплату труда</t>
  </si>
  <si>
    <t>Планируемый объем средств федерального бюджета, выделенных в рамках государственного задания, направляемых на ремонтно-востановительные работы в рамках проведения физкультурной работы</t>
  </si>
  <si>
    <t>Иные расходы средств федерального бюджета в рамках средств, выделенных в рамках государственного задания, направляемых на организацию  физкультурной работы</t>
  </si>
  <si>
    <t>Расходование средств в 2018 году на оздоровительную работу</t>
  </si>
  <si>
    <t>Направления расходования средств на организацию оздоровительной работы</t>
  </si>
  <si>
    <t>Объем средств федерального бюджета, выделенных в рамках государственного задания, направляемых на организацию оздоровительной работы</t>
  </si>
  <si>
    <t>2.1.1</t>
  </si>
  <si>
    <t>В том числе средства федерального бюджета, выделенных в рамках государственного задания, направленные на деятельность санатория-профилактория (при наличии)</t>
  </si>
  <si>
    <t>Объем средств, полученных образовательной организацией по договорам об оказании платных образовательных услуг, направленных на организацию оздоровительной работы</t>
  </si>
  <si>
    <t>2.2.1</t>
  </si>
  <si>
    <t>В том числе средства, полученные образовательной организацией по договорам об оказании платных образовательных услуг, направленные на деятельность санатория-профилактория (при наличии)</t>
  </si>
  <si>
    <t>Расходование средств на оздоровительную работу в 2018 году по статьям расходов</t>
  </si>
  <si>
    <t>Объем средств федерального бюджета, выделенных в рамках государственного задания, направленных на организацию и проведение мероприятий оздоровительного характера</t>
  </si>
  <si>
    <t>Объем средств федерального бюджета, выделенных в рамках государственного задания, направленных на приобретение необходимых материальных запасов (в том числе расходные материалы и мягкий инвентарь) для проведения мероприятий оздоровительного характера</t>
  </si>
  <si>
    <t>Объем средств федерального бюджета, выделенных в рамках государственного задания, направленных на приобретение необходимого оборудования (объектов основных фондов) для проведения мероприятий оздоровительного характера</t>
  </si>
  <si>
    <t>Объем средств федерального бюджета, выделенных в рамках государственного задания, направленных на оплату труда работников в рамках проведения оздоровительной работы, в том числе, начисления на оплату труда</t>
  </si>
  <si>
    <t>Объем средств федерального бюджета, выделенных в рамках государственного задания, направленных на ремонтно-восстановительные работы в рамках проведения оздоровительной работы</t>
  </si>
  <si>
    <t>Иные расходы средств федерального бюджета в рамках средств, выделенных в рамках государственного задания, направленных на организацию оздоровительной работы</t>
  </si>
  <si>
    <t>Наименования конкурсных процедур, осуществленных в рамках проведения оздоровительной работы, превышающих сумму 1 млн. рублей, с указанием номеров извещений</t>
  </si>
  <si>
    <t>Расходование средств в 2019 году на оздоровительную работу</t>
  </si>
  <si>
    <t>Планируемый объем средств федерального бюджета, выделенных в рамках государственного задания, направляемых на организацию оздоровительной работы</t>
  </si>
  <si>
    <t>5.1.1</t>
  </si>
  <si>
    <t>В том числе планируемый объем средств федерального бюджета, выделенных в рамках государственного задания, направленные на деятельность санатория-профилактория (при наличии)</t>
  </si>
  <si>
    <t>Планируемый объем средств, полученных образовательной организацией по договорам об оказании платных образовательных услуг, на организацию оздоровительной работы</t>
  </si>
  <si>
    <t>5.2.1</t>
  </si>
  <si>
    <t>В том числе объем внебюджетных средств, направленные на деятельность санатория-профилактория (при наличии)</t>
  </si>
  <si>
    <t>Планируемое расходование средств на оздоровительную работу в 2019 году по статьям расходов</t>
  </si>
  <si>
    <t>Планируемый объем средств федерального бюджета, выделенных в рамках государственного задания, направляемых на организацию и проведение мероприятий оздоровительного характера</t>
  </si>
  <si>
    <t>Планируемый объем средств федерального бюджета, выделенных в рамках государственного задания, направляемых на приобретение необходимых материальных запасов (в том числе расходные материалы и мягкий инвентарь) для проведения мероприятий оздоровительного характера</t>
  </si>
  <si>
    <t>Планируемый объем средств федерального бюджета, выделенных в рамках государственного задания, направляемых на приобретение необходимого оборудования (объектов основных фондов) для проведения мероприятий оздоровительного характера</t>
  </si>
  <si>
    <t>Планируемый объем средств федерального бюджета, выделенных в рамках государственного задания, направляемых на оплату труда работников в рамках проведения оздоровительной работы, в том числе, начисления на оплату труда</t>
  </si>
  <si>
    <t>Планируемый объем средств федерального бюджета, выделенных в рамках государственного задания, направляемых на ремонтно-востановительные работы в рамках проведения оздоровительной работы</t>
  </si>
  <si>
    <t>Иные расходы средств федерального бюджета в рамках средств, выделенных в рамках государственного задания, направляемых на организацию оздоровительной работы</t>
  </si>
  <si>
    <t>Направление расходов, указанных в п.6.6</t>
  </si>
  <si>
    <t>Расходование средств в 2018 году на спортивную работу</t>
  </si>
  <si>
    <t>Направления расходования средств на организацию спортивной работы</t>
  </si>
  <si>
    <t>Объем средств федерального бюджета, выделенных в рамках государственного задания, направленных на организацию спортивной работы</t>
  </si>
  <si>
    <t>Объем средств, полученных образовательной организацией по договорам об оказании платных образовательных услуг, направленных на организацию спортивной работы</t>
  </si>
  <si>
    <t>Расходование средств на спортивную работу в 2018 году по статьям расходов</t>
  </si>
  <si>
    <t>Объем средств федерального бюджета, выделенных в рамках государственного задания, направленных на организацию и проведение мероприятий спортивного характера</t>
  </si>
  <si>
    <t>Объем средств федерального бюджета, выделенных в рамках государственного задания, направленных на приобретение необходимых материальных запасов (в том числе расходные материалы и мягкий инвентарь) для проведения мероприятий спортивного характера</t>
  </si>
  <si>
    <t>Объем средств федерального бюджета, выделенных в рамках государственного задания, направленных на приобретение необходимого оборудования (объектов основных фондов) для проведения мероприятий спортивного характера</t>
  </si>
  <si>
    <t>Объем средств федерального бюджета, выделенных в рамках государственного задания, направленных на оплату труда работников в рамках проведения спортивной работы, в том числе, начисления на оплату труда</t>
  </si>
  <si>
    <t>Объем средств федерального бюджета, выделенных в рамках государственного задания, направленных на ремонтно-восстановительные работы в рамках проведения спортивной работы</t>
  </si>
  <si>
    <t>Иные расходы средств федерального бюджета в рамках средств, выделенных в рамках государственного задания, направленных на организацию спортивной работы</t>
  </si>
  <si>
    <t>Наименования конкурсных процедур, осуществленных в рамках проведения спортивной работы, превышающих сумму 1 млн. рублей, с указанием номеров извещений</t>
  </si>
  <si>
    <t>Расходование средств в 2019 году на спортивную работу</t>
  </si>
  <si>
    <t>Планируемый объем средств федерального бюджета, выделенных в рамках государственного задания, направляемых на организацию спортивной работы</t>
  </si>
  <si>
    <t>Планируемый объем средств, полученных образовательной организацией по договорам об оказании платных образовательных услуг, на организацию спортивной работы</t>
  </si>
  <si>
    <t>Планируемое расходование средств на спортивную работу в 2019 году по статьям расходов</t>
  </si>
  <si>
    <t>Планируемый объем средств федерального бюджета, выделенных в рамках государственного задания, направляемых на организацию и проведение мероприятий спортивного характера</t>
  </si>
  <si>
    <t>Планируемый объем средств федерального бюджета, выделенных в рамках государственного задания, направляемых на приобретение необходимых материальных запасов (в том числе расходные материалы и мягкий инвентарь) для проведения мероприятий спортивного характера</t>
  </si>
  <si>
    <t>Планируемый объем средств федерального бюджета, выделенных в рамках государственного задания, направляемых на приобретение необходимого оборудования (объектов основных фондов) для проведения мероприятий спортивного характера</t>
  </si>
  <si>
    <t>Планируемый объем средств федерального бюджета, выделенных в рамках государственного задания, направляемых на оплату труда работников в рамках проведения спортивной работы, в том числе, начисления на оплату труда</t>
  </si>
  <si>
    <t>Планируемый объем средств федерального бюджета, выделенных в рамках государственного задания, направляемых на ремонтно-востановительные работы в рамках проведения спортивной работы</t>
  </si>
  <si>
    <t>Иные расходы средств федерального бюджета в рамках средств, выделенных в рамках государственного задания, направляемых на организацию спортивной работы</t>
  </si>
  <si>
    <t>7.</t>
  </si>
  <si>
    <t>Информация о численности студентов, имеющих знаки отличия Всероссийского физкультурно-спортивного комплекса "Готов к труду и обороне" (ГТО)</t>
  </si>
  <si>
    <t>7.1</t>
  </si>
  <si>
    <t>Численность студентов очной формы обучения, обучающихся за счет средств федерального бюджета, имеющих золотой знак отличия Всероссийского физкультурно-спортивного комплекса "Готов к труду и обороне" (ГТО) в соответствующей возрастной группе (по состоянию на 01.10.2019)</t>
  </si>
  <si>
    <t>чел.</t>
  </si>
  <si>
    <t>7.2</t>
  </si>
  <si>
    <t>Численность студентов очной формы обучения, обучающихся за счет средств, полученных образовательной организацией по договорам об оказании платных образовательных услуг, имеющих золотой знак отличия Всероссийского физкультурно-спортивного комплекса "Готов к труду и обороне" (ГТО) в соответствующей возрастной группе (по состоянию на 01.10.2019)</t>
  </si>
  <si>
    <t>7.3</t>
  </si>
  <si>
    <t>Численность студентов очной формы обучения, обучающихся за счет средств федерального бюджета, имеющих серебряный знак отличия Всероссийского физкультурно-спортивного комплекса "Готов к труду и обороне" (ГТО) в соответствующей возрастной группе (по состоянию на 01.10.2019)</t>
  </si>
  <si>
    <t>7.4</t>
  </si>
  <si>
    <t>Численность студентов очной формы обучения, обучающихся за счет средств, полученных образовательной организацией по договорам об оказании платных образовательных услуг, имеющих серебряный знак отличия Всероссийского физкультурно-спортивного комплекса "Готов к труду и обороне" (ГТО) в соответствующей возрастной группе (по состоянию на 01.10.2019)</t>
  </si>
  <si>
    <t>7.5</t>
  </si>
  <si>
    <t>Численность студентов очной формы обучения, обучающихся за счет средств федерального бюджета, имеющих бронзовый знак отличия Всероссийского физкультурно-спортивного комплекса "Готов к труду и обороне" (ГТО) в соответствующей возрастной группе (по состоянию на 01.10.2019)</t>
  </si>
  <si>
    <t>7.6</t>
  </si>
  <si>
    <t>Численность студентов очной формы обучения, обучающихся за счет средств, полученных образовательной организацией по договорам об оказании платных образовательных услуг, имеющих бронзовый знак отличия Всероссийского физкультурно-спортивного комплекса "Готов к труду и обороне" (ГТО) в соответствующей возрастной группе (по состоянию на 01.10.2019)</t>
  </si>
  <si>
    <t>Зарплата, оргвзнос, наградная атрибутика, расходные материалы</t>
  </si>
  <si>
    <t>Фестиваль искусств Студенческая весна</t>
  </si>
  <si>
    <t>нет</t>
  </si>
  <si>
    <t>Заработная плата, оргвзос, сертификация</t>
  </si>
  <si>
    <t>Приобретение оборудования и инвентаря</t>
  </si>
  <si>
    <t>Оргвзнос, питание, проживание, транспортные расзоды, преобретение формы</t>
  </si>
  <si>
    <t xml:space="preserve">Проживание, питание </t>
  </si>
  <si>
    <t>Оргзвнос, проживание, питание, транспортные расходы, приобретение формы</t>
  </si>
  <si>
    <t xml:space="preserve">Проживание, питание, транспортные расходы </t>
  </si>
  <si>
    <t>Диспансеризация студентов 1 курса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</si>
</sst>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/>
    <xf numFmtId="49" fontId="2" fillId="2" borderId="0" xfId="0" applyNumberFormat="1" applyFont="1" applyFill="1"/>
    <xf numFmtId="0" fontId="2" fillId="2" borderId="4" xfId="0" applyFont="1" applyFill="1" applyBorder="1" applyAlignment="1">
      <alignment horizontal="justify"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0" xfId="0" applyFont="1" applyFill="1"/>
    <xf numFmtId="0" fontId="4" fillId="0" borderId="0" xfId="0" applyFont="1"/>
    <xf numFmtId="49" fontId="4" fillId="2" borderId="0" xfId="0" applyNumberFormat="1" applyFont="1" applyFill="1"/>
    <xf numFmtId="0" fontId="4" fillId="2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justify" vertical="center" wrapText="1"/>
    </xf>
    <xf numFmtId="0" fontId="4" fillId="2" borderId="0" xfId="0" applyFont="1" applyFill="1"/>
    <xf numFmtId="0" fontId="4" fillId="0" borderId="0" xfId="0" applyFont="1" applyFill="1" applyProtection="1"/>
    <xf numFmtId="0" fontId="4" fillId="0" borderId="0" xfId="0" applyFont="1" applyProtection="1"/>
    <xf numFmtId="49" fontId="4" fillId="2" borderId="0" xfId="0" applyNumberFormat="1" applyFont="1" applyFill="1" applyProtection="1"/>
    <xf numFmtId="0" fontId="4" fillId="2" borderId="4" xfId="0" applyFont="1" applyFill="1" applyBorder="1" applyAlignment="1" applyProtection="1">
      <alignment horizontal="justify" vertical="center" wrapText="1"/>
    </xf>
    <xf numFmtId="0" fontId="4" fillId="0" borderId="4" xfId="0" applyFont="1" applyBorder="1" applyAlignment="1" applyProtection="1">
      <alignment horizontal="justify" vertical="center" wrapText="1"/>
    </xf>
    <xf numFmtId="49" fontId="4" fillId="0" borderId="0" xfId="0" applyNumberFormat="1" applyFont="1" applyFill="1" applyProtection="1"/>
    <xf numFmtId="0" fontId="2" fillId="2" borderId="4" xfId="0" applyFont="1" applyFill="1" applyBorder="1" applyAlignment="1" applyProtection="1">
      <alignment horizontal="justify" vertical="center" wrapText="1"/>
    </xf>
    <xf numFmtId="0" fontId="4" fillId="2" borderId="1" xfId="0" applyFont="1" applyFill="1" applyBorder="1" applyAlignment="1" applyProtection="1">
      <alignment horizontal="justify" vertical="center" wrapText="1"/>
    </xf>
    <xf numFmtId="0" fontId="4" fillId="0" borderId="3" xfId="0" applyFont="1" applyBorder="1" applyAlignment="1" applyProtection="1">
      <alignment horizontal="justify" vertical="center" wrapText="1"/>
    </xf>
    <xf numFmtId="0" fontId="4" fillId="2" borderId="0" xfId="0" applyFont="1" applyFill="1" applyProtection="1"/>
    <xf numFmtId="0" fontId="2" fillId="2" borderId="0" xfId="0" applyFont="1" applyFill="1" applyProtection="1"/>
    <xf numFmtId="49" fontId="2" fillId="2" borderId="0" xfId="0" applyNumberFormat="1" applyFont="1" applyFill="1" applyProtection="1"/>
    <xf numFmtId="0" fontId="3" fillId="0" borderId="4" xfId="0" applyFont="1" applyBorder="1" applyAlignment="1" applyProtection="1">
      <alignment horizontal="justify" vertical="center" wrapText="1"/>
    </xf>
    <xf numFmtId="0" fontId="5" fillId="0" borderId="0" xfId="0" applyFont="1"/>
    <xf numFmtId="0" fontId="5" fillId="0" borderId="0" xfId="0" applyFont="1" applyProtection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22" workbookViewId="0">
      <selection activeCell="F11" sqref="F11"/>
    </sheetView>
  </sheetViews>
  <sheetFormatPr defaultRowHeight="15" x14ac:dyDescent="0.25"/>
  <cols>
    <col min="2" max="2" width="49.7109375" customWidth="1"/>
    <col min="3" max="4" width="25.28515625" customWidth="1"/>
  </cols>
  <sheetData>
    <row r="1" spans="1:4" x14ac:dyDescent="0.25">
      <c r="A1" s="1"/>
      <c r="B1" s="34" t="s">
        <v>0</v>
      </c>
      <c r="C1" s="35"/>
      <c r="D1" s="36"/>
    </row>
    <row r="2" spans="1:4" ht="60" x14ac:dyDescent="0.25">
      <c r="A2" s="2" t="s">
        <v>1</v>
      </c>
      <c r="B2" s="3" t="s">
        <v>2</v>
      </c>
      <c r="C2" s="4">
        <v>1310</v>
      </c>
      <c r="D2" s="5" t="s">
        <v>3</v>
      </c>
    </row>
    <row r="3" spans="1:4" ht="165" x14ac:dyDescent="0.25">
      <c r="A3" s="2" t="s">
        <v>4</v>
      </c>
      <c r="B3" s="3" t="s">
        <v>5</v>
      </c>
      <c r="C3" s="4">
        <v>297</v>
      </c>
      <c r="D3" s="5" t="s">
        <v>3</v>
      </c>
    </row>
    <row r="4" spans="1:4" ht="60" x14ac:dyDescent="0.25">
      <c r="A4" s="2" t="s">
        <v>6</v>
      </c>
      <c r="B4" s="3" t="s">
        <v>7</v>
      </c>
      <c r="C4" s="4">
        <v>0</v>
      </c>
      <c r="D4" s="5" t="s">
        <v>3</v>
      </c>
    </row>
    <row r="5" spans="1:4" ht="90" x14ac:dyDescent="0.25">
      <c r="A5" s="2" t="s">
        <v>8</v>
      </c>
      <c r="B5" s="3" t="s">
        <v>9</v>
      </c>
      <c r="C5" s="4">
        <v>0</v>
      </c>
      <c r="D5" s="5" t="s">
        <v>3</v>
      </c>
    </row>
    <row r="6" spans="1:4" ht="60" x14ac:dyDescent="0.25">
      <c r="A6" s="2" t="s">
        <v>10</v>
      </c>
      <c r="B6" s="3" t="s">
        <v>11</v>
      </c>
      <c r="C6" s="4"/>
      <c r="D6" s="6" t="s">
        <v>12</v>
      </c>
    </row>
    <row r="7" spans="1:4" ht="105" x14ac:dyDescent="0.25">
      <c r="A7" s="2" t="s">
        <v>13</v>
      </c>
      <c r="B7" s="3" t="s">
        <v>14</v>
      </c>
      <c r="C7" s="4"/>
      <c r="D7" s="6" t="s">
        <v>12</v>
      </c>
    </row>
    <row r="8" spans="1:4" ht="75" x14ac:dyDescent="0.25">
      <c r="A8" s="2" t="s">
        <v>15</v>
      </c>
      <c r="B8" s="3" t="s">
        <v>16</v>
      </c>
      <c r="C8" s="4">
        <v>4303.96</v>
      </c>
      <c r="D8" s="6" t="s">
        <v>17</v>
      </c>
    </row>
    <row r="9" spans="1:4" ht="90" x14ac:dyDescent="0.25">
      <c r="A9" s="2" t="s">
        <v>18</v>
      </c>
      <c r="B9" s="3" t="s">
        <v>19</v>
      </c>
      <c r="C9" s="4">
        <v>1054.3499999999999</v>
      </c>
      <c r="D9" s="6" t="s">
        <v>17</v>
      </c>
    </row>
    <row r="10" spans="1:4" ht="75" x14ac:dyDescent="0.25">
      <c r="A10" s="2" t="s">
        <v>20</v>
      </c>
      <c r="B10" s="7" t="s">
        <v>21</v>
      </c>
      <c r="C10" s="4"/>
      <c r="D10" s="8" t="s">
        <v>22</v>
      </c>
    </row>
    <row r="11" spans="1:4" ht="90" x14ac:dyDescent="0.25">
      <c r="A11" s="2" t="s">
        <v>23</v>
      </c>
      <c r="B11" s="7" t="s">
        <v>24</v>
      </c>
      <c r="C11" s="4"/>
      <c r="D11" s="8" t="s">
        <v>22</v>
      </c>
    </row>
    <row r="12" spans="1:4" ht="75" x14ac:dyDescent="0.25">
      <c r="A12" s="2" t="s">
        <v>25</v>
      </c>
      <c r="B12" s="7" t="s">
        <v>26</v>
      </c>
      <c r="C12" s="4"/>
      <c r="D12" s="8" t="s">
        <v>27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25" workbookViewId="0">
      <selection activeCell="F3" sqref="F3"/>
    </sheetView>
  </sheetViews>
  <sheetFormatPr defaultRowHeight="15" x14ac:dyDescent="0.25"/>
  <cols>
    <col min="1" max="1" width="9.140625" style="10"/>
    <col min="2" max="2" width="39.28515625" style="10" customWidth="1"/>
    <col min="3" max="4" width="25.28515625" style="10" customWidth="1"/>
    <col min="5" max="16384" width="9.140625" style="10"/>
  </cols>
  <sheetData>
    <row r="1" spans="1:14" x14ac:dyDescent="0.25">
      <c r="A1" s="9"/>
      <c r="B1" s="37" t="s">
        <v>28</v>
      </c>
      <c r="C1" s="38"/>
      <c r="D1" s="39"/>
    </row>
    <row r="2" spans="1:14" ht="45" x14ac:dyDescent="0.25">
      <c r="A2" s="11" t="s">
        <v>1</v>
      </c>
      <c r="B2" s="12" t="s">
        <v>29</v>
      </c>
      <c r="C2" s="13" t="s">
        <v>167</v>
      </c>
      <c r="D2" s="14" t="s">
        <v>30</v>
      </c>
    </row>
    <row r="3" spans="1:14" ht="60" x14ac:dyDescent="0.25">
      <c r="A3" s="11" t="s">
        <v>31</v>
      </c>
      <c r="B3" s="12" t="s">
        <v>32</v>
      </c>
      <c r="C3" s="13">
        <f>C6+C7+C8+C9+C10</f>
        <v>868.31600000000003</v>
      </c>
      <c r="D3" s="14" t="s">
        <v>33</v>
      </c>
      <c r="F3" s="32"/>
    </row>
    <row r="4" spans="1:14" ht="75" x14ac:dyDescent="0.25">
      <c r="A4" s="11" t="s">
        <v>34</v>
      </c>
      <c r="B4" s="3" t="s">
        <v>35</v>
      </c>
      <c r="C4" s="13">
        <v>168.316</v>
      </c>
      <c r="D4" s="14" t="s">
        <v>33</v>
      </c>
      <c r="F4" s="42"/>
      <c r="G4" s="43"/>
      <c r="H4" s="43"/>
      <c r="I4" s="43"/>
      <c r="J4" s="43"/>
      <c r="K4" s="43"/>
      <c r="L4" s="43"/>
      <c r="M4" s="43"/>
      <c r="N4" s="43"/>
    </row>
    <row r="5" spans="1:14" x14ac:dyDescent="0.25">
      <c r="A5" s="11" t="s">
        <v>36</v>
      </c>
      <c r="B5" s="37" t="s">
        <v>37</v>
      </c>
      <c r="C5" s="40"/>
      <c r="D5" s="41"/>
    </row>
    <row r="6" spans="1:14" ht="75" x14ac:dyDescent="0.25">
      <c r="A6" s="11" t="s">
        <v>38</v>
      </c>
      <c r="B6" s="15" t="s">
        <v>39</v>
      </c>
      <c r="C6" s="16">
        <v>700</v>
      </c>
      <c r="D6" s="14" t="s">
        <v>33</v>
      </c>
    </row>
    <row r="7" spans="1:14" ht="120" x14ac:dyDescent="0.25">
      <c r="A7" s="11" t="s">
        <v>40</v>
      </c>
      <c r="B7" s="15" t="s">
        <v>41</v>
      </c>
      <c r="C7" s="16">
        <v>168.316</v>
      </c>
      <c r="D7" s="14" t="s">
        <v>33</v>
      </c>
    </row>
    <row r="8" spans="1:14" ht="105" x14ac:dyDescent="0.25">
      <c r="A8" s="11" t="s">
        <v>42</v>
      </c>
      <c r="B8" s="15" t="s">
        <v>43</v>
      </c>
      <c r="C8" s="16">
        <v>0</v>
      </c>
      <c r="D8" s="14" t="s">
        <v>33</v>
      </c>
    </row>
    <row r="9" spans="1:14" ht="90" x14ac:dyDescent="0.25">
      <c r="A9" s="11" t="s">
        <v>44</v>
      </c>
      <c r="B9" s="15" t="s">
        <v>45</v>
      </c>
      <c r="C9" s="16">
        <v>0</v>
      </c>
      <c r="D9" s="14" t="s">
        <v>33</v>
      </c>
    </row>
    <row r="10" spans="1:14" ht="75" x14ac:dyDescent="0.25">
      <c r="A10" s="11" t="s">
        <v>46</v>
      </c>
      <c r="B10" s="15" t="s">
        <v>47</v>
      </c>
      <c r="C10" s="16">
        <v>0</v>
      </c>
      <c r="D10" s="14" t="s">
        <v>33</v>
      </c>
    </row>
    <row r="11" spans="1:14" ht="75" x14ac:dyDescent="0.25">
      <c r="A11" s="11" t="s">
        <v>48</v>
      </c>
      <c r="B11" s="15" t="s">
        <v>49</v>
      </c>
      <c r="C11" s="16">
        <v>700</v>
      </c>
      <c r="D11" s="14" t="s">
        <v>33</v>
      </c>
      <c r="F11" s="32"/>
    </row>
    <row r="12" spans="1:14" ht="45" x14ac:dyDescent="0.25">
      <c r="A12" s="11" t="s">
        <v>50</v>
      </c>
      <c r="B12" s="15" t="s">
        <v>51</v>
      </c>
      <c r="C12" s="16" t="s">
        <v>168</v>
      </c>
      <c r="D12" s="17" t="s">
        <v>52</v>
      </c>
    </row>
    <row r="13" spans="1:14" ht="75" x14ac:dyDescent="0.25">
      <c r="A13" s="11" t="s">
        <v>53</v>
      </c>
      <c r="B13" s="15" t="s">
        <v>54</v>
      </c>
      <c r="C13" s="16" t="s">
        <v>169</v>
      </c>
      <c r="D13" s="17" t="s">
        <v>55</v>
      </c>
    </row>
    <row r="14" spans="1:14" x14ac:dyDescent="0.25">
      <c r="A14" s="18"/>
      <c r="B14" s="37" t="s">
        <v>56</v>
      </c>
      <c r="C14" s="38"/>
      <c r="D14" s="39"/>
    </row>
    <row r="15" spans="1:14" ht="45" x14ac:dyDescent="0.25">
      <c r="A15" s="11" t="s">
        <v>8</v>
      </c>
      <c r="B15" s="12" t="s">
        <v>29</v>
      </c>
      <c r="C15" s="13" t="s">
        <v>167</v>
      </c>
      <c r="D15" s="14" t="s">
        <v>30</v>
      </c>
    </row>
    <row r="16" spans="1:14" ht="75" x14ac:dyDescent="0.25">
      <c r="A16" s="11" t="s">
        <v>57</v>
      </c>
      <c r="B16" s="12" t="s">
        <v>58</v>
      </c>
      <c r="C16" s="13">
        <f>C19+C20+C21+C22+C23</f>
        <v>3540.7</v>
      </c>
      <c r="D16" s="14" t="s">
        <v>33</v>
      </c>
      <c r="F16" s="32"/>
    </row>
    <row r="17" spans="1:6" ht="75" x14ac:dyDescent="0.25">
      <c r="A17" s="11" t="s">
        <v>59</v>
      </c>
      <c r="B17" s="3" t="s">
        <v>60</v>
      </c>
      <c r="C17" s="13">
        <v>706</v>
      </c>
      <c r="D17" s="14" t="s">
        <v>33</v>
      </c>
      <c r="F17" s="32"/>
    </row>
    <row r="18" spans="1:6" x14ac:dyDescent="0.25">
      <c r="A18" s="11" t="s">
        <v>61</v>
      </c>
      <c r="B18" s="37" t="s">
        <v>62</v>
      </c>
      <c r="C18" s="40"/>
      <c r="D18" s="41"/>
    </row>
    <row r="19" spans="1:6" ht="90" x14ac:dyDescent="0.25">
      <c r="A19" s="11" t="s">
        <v>63</v>
      </c>
      <c r="B19" s="15" t="s">
        <v>64</v>
      </c>
      <c r="C19" s="16">
        <v>700</v>
      </c>
      <c r="D19" s="14" t="s">
        <v>33</v>
      </c>
      <c r="F19" s="32"/>
    </row>
    <row r="20" spans="1:6" ht="135" x14ac:dyDescent="0.25">
      <c r="A20" s="11" t="s">
        <v>65</v>
      </c>
      <c r="B20" s="15" t="s">
        <v>66</v>
      </c>
      <c r="C20" s="16">
        <v>250</v>
      </c>
      <c r="D20" s="14" t="s">
        <v>33</v>
      </c>
      <c r="F20" s="32"/>
    </row>
    <row r="21" spans="1:6" ht="120" x14ac:dyDescent="0.25">
      <c r="A21" s="11" t="s">
        <v>67</v>
      </c>
      <c r="B21" s="15" t="s">
        <v>68</v>
      </c>
      <c r="C21" s="16">
        <v>2350</v>
      </c>
      <c r="D21" s="14" t="s">
        <v>33</v>
      </c>
      <c r="F21" s="32"/>
    </row>
    <row r="22" spans="1:6" ht="105" x14ac:dyDescent="0.25">
      <c r="A22" s="11" t="s">
        <v>69</v>
      </c>
      <c r="B22" s="15" t="s">
        <v>70</v>
      </c>
      <c r="C22" s="16">
        <v>240.7</v>
      </c>
      <c r="D22" s="14" t="s">
        <v>33</v>
      </c>
      <c r="F22" s="32"/>
    </row>
    <row r="23" spans="1:6" ht="90" x14ac:dyDescent="0.25">
      <c r="A23" s="11" t="s">
        <v>71</v>
      </c>
      <c r="B23" s="15" t="s">
        <v>72</v>
      </c>
      <c r="C23" s="16">
        <v>0</v>
      </c>
      <c r="D23" s="14" t="s">
        <v>33</v>
      </c>
    </row>
    <row r="24" spans="1:6" ht="75" x14ac:dyDescent="0.25">
      <c r="A24" s="11" t="s">
        <v>73</v>
      </c>
      <c r="B24" s="15" t="s">
        <v>74</v>
      </c>
      <c r="C24" s="16">
        <v>0</v>
      </c>
      <c r="D24" s="14" t="s">
        <v>33</v>
      </c>
    </row>
    <row r="25" spans="1:6" ht="45" x14ac:dyDescent="0.25">
      <c r="A25" s="11" t="s">
        <v>75</v>
      </c>
      <c r="B25" s="15" t="s">
        <v>76</v>
      </c>
      <c r="C25" s="16" t="s">
        <v>169</v>
      </c>
      <c r="D25" s="17" t="s">
        <v>52</v>
      </c>
    </row>
  </sheetData>
  <mergeCells count="5">
    <mergeCell ref="B1:D1"/>
    <mergeCell ref="B5:D5"/>
    <mergeCell ref="B14:D14"/>
    <mergeCell ref="B18:D18"/>
    <mergeCell ref="F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1" workbookViewId="0">
      <selection activeCell="F9" sqref="F9"/>
    </sheetView>
  </sheetViews>
  <sheetFormatPr defaultRowHeight="15" x14ac:dyDescent="0.25"/>
  <cols>
    <col min="1" max="1" width="9.140625" style="10"/>
    <col min="2" max="2" width="38.28515625" style="10" customWidth="1"/>
    <col min="3" max="4" width="25.28515625" style="10" customWidth="1"/>
    <col min="5" max="16384" width="9.140625" style="10"/>
  </cols>
  <sheetData>
    <row r="1" spans="1:6" x14ac:dyDescent="0.25">
      <c r="A1" s="9"/>
      <c r="B1" s="37" t="s">
        <v>77</v>
      </c>
      <c r="C1" s="38"/>
      <c r="D1" s="39"/>
    </row>
    <row r="2" spans="1:6" ht="45" x14ac:dyDescent="0.25">
      <c r="A2" s="11" t="s">
        <v>1</v>
      </c>
      <c r="B2" s="12" t="s">
        <v>78</v>
      </c>
      <c r="C2" s="13" t="s">
        <v>170</v>
      </c>
      <c r="D2" s="14" t="s">
        <v>30</v>
      </c>
    </row>
    <row r="3" spans="1:6" ht="60" x14ac:dyDescent="0.25">
      <c r="A3" s="11" t="s">
        <v>31</v>
      </c>
      <c r="B3" s="12" t="s">
        <v>79</v>
      </c>
      <c r="C3" s="13">
        <f>C6+C7+C8+C9+C10</f>
        <v>1729</v>
      </c>
      <c r="D3" s="14" t="s">
        <v>33</v>
      </c>
      <c r="F3" s="32"/>
    </row>
    <row r="4" spans="1:6" ht="75" x14ac:dyDescent="0.25">
      <c r="A4" s="11" t="s">
        <v>34</v>
      </c>
      <c r="B4" s="3" t="s">
        <v>80</v>
      </c>
      <c r="C4" s="13">
        <v>163</v>
      </c>
      <c r="D4" s="14" t="s">
        <v>33</v>
      </c>
      <c r="F4" s="32"/>
    </row>
    <row r="5" spans="1:6" x14ac:dyDescent="0.25">
      <c r="A5" s="11" t="s">
        <v>36</v>
      </c>
      <c r="B5" s="37" t="s">
        <v>81</v>
      </c>
      <c r="C5" s="40"/>
      <c r="D5" s="41"/>
    </row>
    <row r="6" spans="1:6" ht="75" x14ac:dyDescent="0.25">
      <c r="A6" s="11" t="s">
        <v>38</v>
      </c>
      <c r="B6" s="15" t="s">
        <v>82</v>
      </c>
      <c r="C6" s="16">
        <v>0</v>
      </c>
      <c r="D6" s="14" t="s">
        <v>33</v>
      </c>
    </row>
    <row r="7" spans="1:6" ht="105" x14ac:dyDescent="0.25">
      <c r="A7" s="11" t="s">
        <v>40</v>
      </c>
      <c r="B7" s="15" t="s">
        <v>83</v>
      </c>
      <c r="C7" s="16">
        <v>0</v>
      </c>
      <c r="D7" s="14" t="s">
        <v>33</v>
      </c>
    </row>
    <row r="8" spans="1:6" ht="90" x14ac:dyDescent="0.25">
      <c r="A8" s="11" t="s">
        <v>42</v>
      </c>
      <c r="B8" s="15" t="s">
        <v>84</v>
      </c>
      <c r="C8" s="16">
        <v>251</v>
      </c>
      <c r="D8" s="14" t="s">
        <v>33</v>
      </c>
      <c r="F8" s="32"/>
    </row>
    <row r="9" spans="1:6" ht="90" x14ac:dyDescent="0.25">
      <c r="A9" s="11" t="s">
        <v>44</v>
      </c>
      <c r="B9" s="15" t="s">
        <v>85</v>
      </c>
      <c r="C9" s="16">
        <v>1478</v>
      </c>
      <c r="D9" s="14" t="s">
        <v>33</v>
      </c>
      <c r="F9" s="32"/>
    </row>
    <row r="10" spans="1:6" ht="75" x14ac:dyDescent="0.25">
      <c r="A10" s="11" t="s">
        <v>46</v>
      </c>
      <c r="B10" s="15" t="s">
        <v>86</v>
      </c>
      <c r="C10" s="16">
        <v>0</v>
      </c>
      <c r="D10" s="14" t="s">
        <v>33</v>
      </c>
    </row>
    <row r="11" spans="1:6" ht="75" x14ac:dyDescent="0.25">
      <c r="A11" s="11" t="s">
        <v>48</v>
      </c>
      <c r="B11" s="15" t="s">
        <v>87</v>
      </c>
      <c r="C11" s="16">
        <v>0</v>
      </c>
      <c r="D11" s="14" t="s">
        <v>33</v>
      </c>
    </row>
    <row r="12" spans="1:6" ht="45" x14ac:dyDescent="0.25">
      <c r="A12" s="11" t="s">
        <v>50</v>
      </c>
      <c r="B12" s="15" t="s">
        <v>51</v>
      </c>
      <c r="C12" s="16" t="s">
        <v>169</v>
      </c>
      <c r="D12" s="17" t="s">
        <v>52</v>
      </c>
    </row>
    <row r="13" spans="1:6" ht="75" x14ac:dyDescent="0.25">
      <c r="A13" s="11" t="s">
        <v>53</v>
      </c>
      <c r="B13" s="15" t="s">
        <v>88</v>
      </c>
      <c r="C13" s="16"/>
      <c r="D13" s="17" t="s">
        <v>55</v>
      </c>
    </row>
    <row r="14" spans="1:6" x14ac:dyDescent="0.25">
      <c r="A14" s="18"/>
      <c r="B14" s="37" t="s">
        <v>89</v>
      </c>
      <c r="C14" s="38"/>
      <c r="D14" s="39"/>
    </row>
    <row r="15" spans="1:6" ht="45" x14ac:dyDescent="0.25">
      <c r="A15" s="11" t="s">
        <v>8</v>
      </c>
      <c r="B15" s="12" t="s">
        <v>78</v>
      </c>
      <c r="C15" s="13" t="s">
        <v>171</v>
      </c>
      <c r="D15" s="14" t="s">
        <v>30</v>
      </c>
    </row>
    <row r="16" spans="1:6" ht="75" x14ac:dyDescent="0.25">
      <c r="A16" s="11" t="s">
        <v>57</v>
      </c>
      <c r="B16" s="12" t="s">
        <v>90</v>
      </c>
      <c r="C16" s="13">
        <f>C19+C20+C21+C22+C23</f>
        <v>1603</v>
      </c>
      <c r="D16" s="14" t="s">
        <v>33</v>
      </c>
      <c r="F16" s="32"/>
    </row>
    <row r="17" spans="1:6" ht="75" x14ac:dyDescent="0.25">
      <c r="A17" s="11" t="s">
        <v>59</v>
      </c>
      <c r="B17" s="3" t="s">
        <v>91</v>
      </c>
      <c r="C17" s="13">
        <v>83</v>
      </c>
      <c r="D17" s="14" t="s">
        <v>33</v>
      </c>
      <c r="F17" s="32"/>
    </row>
    <row r="18" spans="1:6" x14ac:dyDescent="0.25">
      <c r="A18" s="11" t="s">
        <v>61</v>
      </c>
      <c r="B18" s="37" t="s">
        <v>92</v>
      </c>
      <c r="C18" s="40"/>
      <c r="D18" s="41"/>
    </row>
    <row r="19" spans="1:6" ht="90" x14ac:dyDescent="0.25">
      <c r="A19" s="11" t="s">
        <v>63</v>
      </c>
      <c r="B19" s="15" t="s">
        <v>93</v>
      </c>
      <c r="C19" s="16">
        <v>125</v>
      </c>
      <c r="D19" s="14" t="s">
        <v>33</v>
      </c>
      <c r="F19" s="32"/>
    </row>
    <row r="20" spans="1:6" ht="120" x14ac:dyDescent="0.25">
      <c r="A20" s="11" t="s">
        <v>65</v>
      </c>
      <c r="B20" s="15" t="s">
        <v>94</v>
      </c>
      <c r="C20" s="16">
        <v>0</v>
      </c>
      <c r="D20" s="14" t="s">
        <v>33</v>
      </c>
      <c r="F20" s="32"/>
    </row>
    <row r="21" spans="1:6" ht="105" x14ac:dyDescent="0.25">
      <c r="A21" s="11" t="s">
        <v>67</v>
      </c>
      <c r="B21" s="15" t="s">
        <v>95</v>
      </c>
      <c r="C21" s="16">
        <v>0</v>
      </c>
      <c r="D21" s="14" t="s">
        <v>33</v>
      </c>
      <c r="F21" s="32"/>
    </row>
    <row r="22" spans="1:6" ht="105" x14ac:dyDescent="0.25">
      <c r="A22" s="11" t="s">
        <v>69</v>
      </c>
      <c r="B22" s="15" t="s">
        <v>96</v>
      </c>
      <c r="C22" s="16">
        <v>1478</v>
      </c>
      <c r="D22" s="14" t="s">
        <v>33</v>
      </c>
      <c r="F22" s="32"/>
    </row>
    <row r="23" spans="1:6" ht="90" x14ac:dyDescent="0.25">
      <c r="A23" s="11" t="s">
        <v>71</v>
      </c>
      <c r="B23" s="15" t="s">
        <v>97</v>
      </c>
      <c r="C23" s="16">
        <v>0</v>
      </c>
      <c r="D23" s="14" t="s">
        <v>33</v>
      </c>
    </row>
    <row r="24" spans="1:6" ht="75" x14ac:dyDescent="0.25">
      <c r="A24" s="11" t="s">
        <v>73</v>
      </c>
      <c r="B24" s="15" t="s">
        <v>98</v>
      </c>
      <c r="C24" s="16">
        <v>0</v>
      </c>
      <c r="D24" s="14" t="s">
        <v>33</v>
      </c>
    </row>
    <row r="25" spans="1:6" ht="45" x14ac:dyDescent="0.25">
      <c r="A25" s="11" t="s">
        <v>75</v>
      </c>
      <c r="B25" s="15" t="s">
        <v>76</v>
      </c>
      <c r="C25" s="16" t="s">
        <v>169</v>
      </c>
      <c r="D25" s="17" t="s">
        <v>52</v>
      </c>
    </row>
  </sheetData>
  <mergeCells count="4">
    <mergeCell ref="B1:D1"/>
    <mergeCell ref="B5:D5"/>
    <mergeCell ref="B14:D14"/>
    <mergeCell ref="B18:D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7" workbookViewId="0">
      <selection activeCell="E26" sqref="E1:E1048576"/>
    </sheetView>
  </sheetViews>
  <sheetFormatPr defaultRowHeight="15" x14ac:dyDescent="0.25"/>
  <cols>
    <col min="1" max="1" width="9.140625" style="20"/>
    <col min="2" max="2" width="39.42578125" style="20" customWidth="1"/>
    <col min="3" max="4" width="25.28515625" style="20" customWidth="1"/>
    <col min="5" max="16384" width="9.140625" style="20"/>
  </cols>
  <sheetData>
    <row r="1" spans="1:7" ht="37.5" customHeight="1" x14ac:dyDescent="0.25">
      <c r="A1" s="19"/>
      <c r="B1" s="44" t="s">
        <v>130</v>
      </c>
      <c r="C1" s="45"/>
      <c r="D1" s="46"/>
    </row>
    <row r="2" spans="1:7" ht="60" x14ac:dyDescent="0.25">
      <c r="A2" s="21" t="s">
        <v>1</v>
      </c>
      <c r="B2" s="22" t="s">
        <v>131</v>
      </c>
      <c r="C2" s="13" t="s">
        <v>172</v>
      </c>
      <c r="D2" s="23" t="s">
        <v>30</v>
      </c>
    </row>
    <row r="3" spans="1:7" ht="60" x14ac:dyDescent="0.25">
      <c r="A3" s="21" t="s">
        <v>31</v>
      </c>
      <c r="B3" s="22" t="s">
        <v>132</v>
      </c>
      <c r="C3" s="13">
        <f>C6+C7+C8+C9+C10</f>
        <v>442.49199999999996</v>
      </c>
      <c r="D3" s="23" t="s">
        <v>33</v>
      </c>
      <c r="F3" s="33"/>
    </row>
    <row r="4" spans="1:7" ht="75" x14ac:dyDescent="0.25">
      <c r="A4" s="21" t="s">
        <v>34</v>
      </c>
      <c r="B4" s="25" t="s">
        <v>133</v>
      </c>
      <c r="C4" s="13">
        <v>246.49700000000001</v>
      </c>
      <c r="D4" s="23" t="s">
        <v>33</v>
      </c>
      <c r="F4" s="33"/>
    </row>
    <row r="5" spans="1:7" ht="30" customHeight="1" x14ac:dyDescent="0.25">
      <c r="A5" s="21" t="s">
        <v>36</v>
      </c>
      <c r="B5" s="44" t="s">
        <v>134</v>
      </c>
      <c r="C5" s="47"/>
      <c r="D5" s="48"/>
    </row>
    <row r="6" spans="1:7" ht="75" x14ac:dyDescent="0.25">
      <c r="A6" s="21" t="s">
        <v>38</v>
      </c>
      <c r="B6" s="26" t="s">
        <v>135</v>
      </c>
      <c r="C6" s="16">
        <v>49</v>
      </c>
      <c r="D6" s="23" t="s">
        <v>33</v>
      </c>
      <c r="F6" s="33"/>
    </row>
    <row r="7" spans="1:7" ht="105" x14ac:dyDescent="0.25">
      <c r="A7" s="21" t="s">
        <v>40</v>
      </c>
      <c r="B7" s="26" t="s">
        <v>136</v>
      </c>
      <c r="C7" s="16">
        <v>186.49199999999999</v>
      </c>
      <c r="D7" s="23" t="s">
        <v>33</v>
      </c>
      <c r="F7" s="33"/>
    </row>
    <row r="8" spans="1:7" ht="90" x14ac:dyDescent="0.25">
      <c r="A8" s="21" t="s">
        <v>42</v>
      </c>
      <c r="B8" s="26" t="s">
        <v>137</v>
      </c>
      <c r="C8" s="16">
        <v>0</v>
      </c>
      <c r="D8" s="23" t="s">
        <v>33</v>
      </c>
    </row>
    <row r="9" spans="1:7" ht="90" x14ac:dyDescent="0.25">
      <c r="A9" s="21" t="s">
        <v>44</v>
      </c>
      <c r="B9" s="26" t="s">
        <v>138</v>
      </c>
      <c r="C9" s="16">
        <v>207</v>
      </c>
      <c r="D9" s="23" t="s">
        <v>33</v>
      </c>
      <c r="F9" s="33"/>
      <c r="G9" s="33"/>
    </row>
    <row r="10" spans="1:7" ht="75" x14ac:dyDescent="0.25">
      <c r="A10" s="21" t="s">
        <v>46</v>
      </c>
      <c r="B10" s="26" t="s">
        <v>139</v>
      </c>
      <c r="C10" s="16">
        <v>0</v>
      </c>
      <c r="D10" s="23" t="s">
        <v>33</v>
      </c>
    </row>
    <row r="11" spans="1:7" ht="75" x14ac:dyDescent="0.25">
      <c r="A11" s="21" t="s">
        <v>48</v>
      </c>
      <c r="B11" s="26" t="s">
        <v>140</v>
      </c>
      <c r="C11" s="16">
        <v>285.35000000000002</v>
      </c>
      <c r="D11" s="23" t="s">
        <v>33</v>
      </c>
    </row>
    <row r="12" spans="1:7" ht="45" x14ac:dyDescent="0.25">
      <c r="A12" s="21" t="s">
        <v>50</v>
      </c>
      <c r="B12" s="26" t="s">
        <v>51</v>
      </c>
      <c r="C12" s="16" t="s">
        <v>173</v>
      </c>
      <c r="D12" s="27" t="s">
        <v>52</v>
      </c>
    </row>
    <row r="13" spans="1:7" ht="75" x14ac:dyDescent="0.25">
      <c r="A13" s="21" t="s">
        <v>53</v>
      </c>
      <c r="B13" s="26" t="s">
        <v>141</v>
      </c>
      <c r="C13" s="16" t="s">
        <v>169</v>
      </c>
      <c r="D13" s="27" t="s">
        <v>55</v>
      </c>
    </row>
    <row r="14" spans="1:7" ht="30" customHeight="1" x14ac:dyDescent="0.25">
      <c r="A14" s="28"/>
      <c r="B14" s="44" t="s">
        <v>142</v>
      </c>
      <c r="C14" s="45"/>
      <c r="D14" s="46"/>
    </row>
    <row r="15" spans="1:7" ht="60" x14ac:dyDescent="0.25">
      <c r="A15" s="21" t="s">
        <v>8</v>
      </c>
      <c r="B15" s="22" t="s">
        <v>131</v>
      </c>
      <c r="C15" s="13" t="s">
        <v>174</v>
      </c>
      <c r="D15" s="23" t="s">
        <v>30</v>
      </c>
    </row>
    <row r="16" spans="1:7" ht="75" x14ac:dyDescent="0.25">
      <c r="A16" s="21" t="s">
        <v>57</v>
      </c>
      <c r="B16" s="22" t="s">
        <v>143</v>
      </c>
      <c r="C16" s="13">
        <f>SUM(C19:C23)</f>
        <v>865</v>
      </c>
      <c r="D16" s="23" t="s">
        <v>33</v>
      </c>
    </row>
    <row r="17" spans="1:4" ht="75" x14ac:dyDescent="0.25">
      <c r="A17" s="21" t="s">
        <v>59</v>
      </c>
      <c r="B17" s="25" t="s">
        <v>144</v>
      </c>
      <c r="C17" s="13">
        <v>325</v>
      </c>
      <c r="D17" s="23" t="s">
        <v>33</v>
      </c>
    </row>
    <row r="18" spans="1:4" ht="30" customHeight="1" x14ac:dyDescent="0.25">
      <c r="A18" s="21" t="s">
        <v>61</v>
      </c>
      <c r="B18" s="44" t="s">
        <v>145</v>
      </c>
      <c r="C18" s="47"/>
      <c r="D18" s="48"/>
    </row>
    <row r="19" spans="1:4" ht="90" x14ac:dyDescent="0.25">
      <c r="A19" s="21" t="s">
        <v>63</v>
      </c>
      <c r="B19" s="26" t="s">
        <v>146</v>
      </c>
      <c r="C19" s="16">
        <v>256</v>
      </c>
      <c r="D19" s="23" t="s">
        <v>33</v>
      </c>
    </row>
    <row r="20" spans="1:4" ht="120" x14ac:dyDescent="0.25">
      <c r="A20" s="21" t="s">
        <v>65</v>
      </c>
      <c r="B20" s="26" t="s">
        <v>147</v>
      </c>
      <c r="C20" s="16">
        <v>352</v>
      </c>
      <c r="D20" s="23" t="s">
        <v>33</v>
      </c>
    </row>
    <row r="21" spans="1:4" ht="105" x14ac:dyDescent="0.25">
      <c r="A21" s="21" t="s">
        <v>67</v>
      </c>
      <c r="B21" s="26" t="s">
        <v>148</v>
      </c>
      <c r="C21" s="16">
        <v>50</v>
      </c>
      <c r="D21" s="23" t="s">
        <v>33</v>
      </c>
    </row>
    <row r="22" spans="1:4" ht="105" x14ac:dyDescent="0.25">
      <c r="A22" s="21" t="s">
        <v>69</v>
      </c>
      <c r="B22" s="26" t="s">
        <v>149</v>
      </c>
      <c r="C22" s="16">
        <v>207</v>
      </c>
      <c r="D22" s="23" t="s">
        <v>33</v>
      </c>
    </row>
    <row r="23" spans="1:4" ht="90" x14ac:dyDescent="0.25">
      <c r="A23" s="21" t="s">
        <v>71</v>
      </c>
      <c r="B23" s="26" t="s">
        <v>150</v>
      </c>
      <c r="C23" s="16">
        <v>0</v>
      </c>
      <c r="D23" s="23" t="s">
        <v>33</v>
      </c>
    </row>
    <row r="24" spans="1:4" ht="75" x14ac:dyDescent="0.25">
      <c r="A24" s="21" t="s">
        <v>73</v>
      </c>
      <c r="B24" s="26" t="s">
        <v>151</v>
      </c>
      <c r="C24" s="16">
        <v>1250</v>
      </c>
      <c r="D24" s="23" t="s">
        <v>33</v>
      </c>
    </row>
    <row r="25" spans="1:4" ht="45" x14ac:dyDescent="0.25">
      <c r="A25" s="21" t="s">
        <v>75</v>
      </c>
      <c r="B25" s="26" t="s">
        <v>129</v>
      </c>
      <c r="C25" s="16" t="s">
        <v>175</v>
      </c>
      <c r="D25" s="27" t="s">
        <v>52</v>
      </c>
    </row>
    <row r="26" spans="1:4" ht="15" customHeight="1" x14ac:dyDescent="0.25">
      <c r="A26" s="29" t="s">
        <v>152</v>
      </c>
      <c r="B26" s="44" t="s">
        <v>153</v>
      </c>
      <c r="C26" s="45"/>
      <c r="D26" s="46"/>
    </row>
    <row r="27" spans="1:4" ht="120" x14ac:dyDescent="0.25">
      <c r="A27" s="30" t="s">
        <v>154</v>
      </c>
      <c r="B27" s="22" t="s">
        <v>155</v>
      </c>
      <c r="C27" s="4">
        <v>10</v>
      </c>
      <c r="D27" s="31" t="s">
        <v>156</v>
      </c>
    </row>
    <row r="28" spans="1:4" ht="165" x14ac:dyDescent="0.25">
      <c r="A28" s="30" t="s">
        <v>157</v>
      </c>
      <c r="B28" s="25" t="s">
        <v>158</v>
      </c>
      <c r="C28" s="4">
        <v>3</v>
      </c>
      <c r="D28" s="31" t="s">
        <v>156</v>
      </c>
    </row>
    <row r="29" spans="1:4" ht="135" x14ac:dyDescent="0.25">
      <c r="A29" s="30" t="s">
        <v>159</v>
      </c>
      <c r="B29" s="22" t="s">
        <v>160</v>
      </c>
      <c r="C29" s="4">
        <v>6</v>
      </c>
      <c r="D29" s="31" t="s">
        <v>156</v>
      </c>
    </row>
    <row r="30" spans="1:4" ht="165" x14ac:dyDescent="0.25">
      <c r="A30" s="30" t="s">
        <v>161</v>
      </c>
      <c r="B30" s="25" t="s">
        <v>162</v>
      </c>
      <c r="C30" s="4">
        <v>2</v>
      </c>
      <c r="D30" s="31" t="s">
        <v>156</v>
      </c>
    </row>
    <row r="31" spans="1:4" ht="120" x14ac:dyDescent="0.25">
      <c r="A31" s="30" t="s">
        <v>163</v>
      </c>
      <c r="B31" s="22" t="s">
        <v>164</v>
      </c>
      <c r="C31" s="4">
        <v>25</v>
      </c>
      <c r="D31" s="31" t="s">
        <v>156</v>
      </c>
    </row>
    <row r="32" spans="1:4" ht="165" x14ac:dyDescent="0.25">
      <c r="A32" s="30" t="s">
        <v>165</v>
      </c>
      <c r="B32" s="25" t="s">
        <v>166</v>
      </c>
      <c r="C32" s="4">
        <v>3</v>
      </c>
      <c r="D32" s="31" t="s">
        <v>156</v>
      </c>
    </row>
  </sheetData>
  <mergeCells count="5">
    <mergeCell ref="B1:D1"/>
    <mergeCell ref="B5:D5"/>
    <mergeCell ref="B14:D14"/>
    <mergeCell ref="B18:D18"/>
    <mergeCell ref="B26:D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5" workbookViewId="0">
      <selection activeCell="E1" sqref="E1:H1048576"/>
    </sheetView>
  </sheetViews>
  <sheetFormatPr defaultRowHeight="15" x14ac:dyDescent="0.25"/>
  <cols>
    <col min="1" max="1" width="9.140625" style="20"/>
    <col min="2" max="2" width="52" style="20" customWidth="1"/>
    <col min="3" max="4" width="25.28515625" style="20" customWidth="1"/>
    <col min="5" max="7" width="9.140625" style="20"/>
    <col min="8" max="8" width="11.140625" style="20" customWidth="1"/>
    <col min="9" max="16384" width="9.140625" style="20"/>
  </cols>
  <sheetData>
    <row r="1" spans="1:10" ht="37.5" customHeight="1" x14ac:dyDescent="0.25">
      <c r="A1" s="19"/>
      <c r="B1" s="44" t="s">
        <v>99</v>
      </c>
      <c r="C1" s="45"/>
      <c r="D1" s="46"/>
      <c r="F1" s="19"/>
      <c r="G1" s="19"/>
      <c r="H1" s="19"/>
      <c r="I1" s="19"/>
      <c r="J1" s="19"/>
    </row>
    <row r="2" spans="1:10" ht="45" x14ac:dyDescent="0.25">
      <c r="A2" s="21" t="s">
        <v>1</v>
      </c>
      <c r="B2" s="22" t="s">
        <v>100</v>
      </c>
      <c r="C2" s="13" t="s">
        <v>176</v>
      </c>
      <c r="D2" s="23" t="s">
        <v>30</v>
      </c>
      <c r="F2" s="33"/>
      <c r="G2" s="24"/>
      <c r="H2" s="24"/>
      <c r="I2" s="19"/>
      <c r="J2" s="19"/>
    </row>
    <row r="3" spans="1:10" ht="45" x14ac:dyDescent="0.25">
      <c r="A3" s="21" t="s">
        <v>31</v>
      </c>
      <c r="B3" s="22" t="s">
        <v>101</v>
      </c>
      <c r="C3" s="13">
        <f>C8+C9+C10+C11+C12</f>
        <v>178.77</v>
      </c>
      <c r="D3" s="23" t="s">
        <v>33</v>
      </c>
      <c r="F3" s="19"/>
      <c r="G3" s="24"/>
      <c r="H3" s="24"/>
      <c r="I3" s="19"/>
      <c r="J3" s="19"/>
    </row>
    <row r="4" spans="1:10" ht="60" x14ac:dyDescent="0.25">
      <c r="A4" s="21" t="s">
        <v>102</v>
      </c>
      <c r="B4" s="22" t="s">
        <v>103</v>
      </c>
      <c r="C4" s="13">
        <v>0</v>
      </c>
      <c r="D4" s="23" t="s">
        <v>33</v>
      </c>
      <c r="F4" s="19"/>
      <c r="G4" s="24"/>
      <c r="H4" s="24"/>
      <c r="I4" s="19"/>
      <c r="J4" s="19"/>
    </row>
    <row r="5" spans="1:10" ht="60" x14ac:dyDescent="0.25">
      <c r="A5" s="21" t="s">
        <v>34</v>
      </c>
      <c r="B5" s="25" t="s">
        <v>104</v>
      </c>
      <c r="C5" s="13">
        <v>24.86</v>
      </c>
      <c r="D5" s="23" t="s">
        <v>33</v>
      </c>
      <c r="F5" s="33"/>
      <c r="G5" s="19"/>
      <c r="H5" s="19"/>
      <c r="I5" s="19"/>
      <c r="J5" s="19"/>
    </row>
    <row r="6" spans="1:10" ht="60" x14ac:dyDescent="0.25">
      <c r="A6" s="21" t="s">
        <v>105</v>
      </c>
      <c r="B6" s="25" t="s">
        <v>106</v>
      </c>
      <c r="C6" s="16">
        <v>0</v>
      </c>
      <c r="D6" s="23" t="s">
        <v>33</v>
      </c>
      <c r="F6" s="19"/>
      <c r="G6" s="19"/>
      <c r="H6" s="19"/>
      <c r="I6" s="19"/>
      <c r="J6" s="19"/>
    </row>
    <row r="7" spans="1:10" ht="30" customHeight="1" x14ac:dyDescent="0.25">
      <c r="A7" s="21" t="s">
        <v>36</v>
      </c>
      <c r="B7" s="44" t="s">
        <v>107</v>
      </c>
      <c r="C7" s="47"/>
      <c r="D7" s="48"/>
    </row>
    <row r="8" spans="1:10" ht="60" x14ac:dyDescent="0.25">
      <c r="A8" s="21" t="s">
        <v>38</v>
      </c>
      <c r="B8" s="26" t="s">
        <v>108</v>
      </c>
      <c r="C8" s="16">
        <v>178.77</v>
      </c>
      <c r="D8" s="23" t="s">
        <v>33</v>
      </c>
      <c r="F8" s="33"/>
    </row>
    <row r="9" spans="1:10" ht="90" x14ac:dyDescent="0.25">
      <c r="A9" s="21" t="s">
        <v>40</v>
      </c>
      <c r="B9" s="26" t="s">
        <v>109</v>
      </c>
      <c r="C9" s="16">
        <v>0</v>
      </c>
      <c r="D9" s="23" t="s">
        <v>33</v>
      </c>
    </row>
    <row r="10" spans="1:10" ht="75" x14ac:dyDescent="0.25">
      <c r="A10" s="21" t="s">
        <v>42</v>
      </c>
      <c r="B10" s="26" t="s">
        <v>110</v>
      </c>
      <c r="C10" s="16">
        <v>0</v>
      </c>
      <c r="D10" s="23" t="s">
        <v>33</v>
      </c>
    </row>
    <row r="11" spans="1:10" ht="75" x14ac:dyDescent="0.25">
      <c r="A11" s="21" t="s">
        <v>44</v>
      </c>
      <c r="B11" s="26" t="s">
        <v>111</v>
      </c>
      <c r="C11" s="16">
        <v>0</v>
      </c>
      <c r="D11" s="23" t="s">
        <v>33</v>
      </c>
    </row>
    <row r="12" spans="1:10" ht="60" x14ac:dyDescent="0.25">
      <c r="A12" s="21" t="s">
        <v>46</v>
      </c>
      <c r="B12" s="26" t="s">
        <v>112</v>
      </c>
      <c r="C12" s="16">
        <v>0</v>
      </c>
      <c r="D12" s="23" t="s">
        <v>33</v>
      </c>
    </row>
    <row r="13" spans="1:10" ht="60" x14ac:dyDescent="0.25">
      <c r="A13" s="21" t="s">
        <v>48</v>
      </c>
      <c r="B13" s="26" t="s">
        <v>113</v>
      </c>
      <c r="C13" s="16">
        <v>0</v>
      </c>
      <c r="D13" s="23" t="s">
        <v>33</v>
      </c>
    </row>
    <row r="14" spans="1:10" ht="45" x14ac:dyDescent="0.25">
      <c r="A14" s="21" t="s">
        <v>50</v>
      </c>
      <c r="B14" s="26" t="s">
        <v>51</v>
      </c>
      <c r="C14" s="16" t="s">
        <v>169</v>
      </c>
      <c r="D14" s="27" t="s">
        <v>52</v>
      </c>
    </row>
    <row r="15" spans="1:10" ht="60" x14ac:dyDescent="0.25">
      <c r="A15" s="21" t="s">
        <v>53</v>
      </c>
      <c r="B15" s="26" t="s">
        <v>114</v>
      </c>
      <c r="C15" s="16" t="s">
        <v>169</v>
      </c>
      <c r="D15" s="27" t="s">
        <v>55</v>
      </c>
    </row>
    <row r="16" spans="1:10" ht="30" customHeight="1" x14ac:dyDescent="0.25">
      <c r="A16" s="28"/>
      <c r="B16" s="44" t="s">
        <v>115</v>
      </c>
      <c r="C16" s="45"/>
      <c r="D16" s="46"/>
    </row>
    <row r="17" spans="1:6" ht="45" x14ac:dyDescent="0.25">
      <c r="A17" s="21" t="s">
        <v>8</v>
      </c>
      <c r="B17" s="22" t="s">
        <v>100</v>
      </c>
      <c r="C17" s="13" t="s">
        <v>176</v>
      </c>
      <c r="D17" s="23" t="s">
        <v>30</v>
      </c>
    </row>
    <row r="18" spans="1:6" ht="60" x14ac:dyDescent="0.25">
      <c r="A18" s="21" t="s">
        <v>57</v>
      </c>
      <c r="B18" s="22" t="s">
        <v>116</v>
      </c>
      <c r="C18" s="13">
        <v>177</v>
      </c>
      <c r="D18" s="23" t="s">
        <v>33</v>
      </c>
      <c r="F18" s="33"/>
    </row>
    <row r="19" spans="1:6" ht="60" x14ac:dyDescent="0.25">
      <c r="A19" s="21" t="s">
        <v>117</v>
      </c>
      <c r="B19" s="22" t="s">
        <v>118</v>
      </c>
      <c r="C19" s="13">
        <v>0</v>
      </c>
      <c r="D19" s="23" t="s">
        <v>33</v>
      </c>
    </row>
    <row r="20" spans="1:6" ht="60" x14ac:dyDescent="0.25">
      <c r="A20" s="21" t="s">
        <v>59</v>
      </c>
      <c r="B20" s="25" t="s">
        <v>119</v>
      </c>
      <c r="C20" s="13">
        <v>25</v>
      </c>
      <c r="D20" s="23" t="s">
        <v>33</v>
      </c>
      <c r="F20" s="33"/>
    </row>
    <row r="21" spans="1:6" ht="45" x14ac:dyDescent="0.25">
      <c r="A21" s="21" t="s">
        <v>120</v>
      </c>
      <c r="B21" s="25" t="s">
        <v>121</v>
      </c>
      <c r="C21" s="16">
        <v>0</v>
      </c>
      <c r="D21" s="23" t="s">
        <v>33</v>
      </c>
    </row>
    <row r="22" spans="1:6" ht="30" customHeight="1" x14ac:dyDescent="0.25">
      <c r="A22" s="21" t="s">
        <v>61</v>
      </c>
      <c r="B22" s="44" t="s">
        <v>122</v>
      </c>
      <c r="C22" s="47"/>
      <c r="D22" s="48"/>
    </row>
    <row r="23" spans="1:6" ht="60" x14ac:dyDescent="0.25">
      <c r="A23" s="21" t="s">
        <v>63</v>
      </c>
      <c r="B23" s="26" t="s">
        <v>123</v>
      </c>
      <c r="C23" s="16">
        <v>177</v>
      </c>
      <c r="D23" s="23" t="s">
        <v>33</v>
      </c>
      <c r="F23" s="33"/>
    </row>
    <row r="24" spans="1:6" ht="90" x14ac:dyDescent="0.25">
      <c r="A24" s="21" t="s">
        <v>65</v>
      </c>
      <c r="B24" s="26" t="s">
        <v>124</v>
      </c>
      <c r="C24" s="16">
        <v>0</v>
      </c>
      <c r="D24" s="23" t="s">
        <v>33</v>
      </c>
    </row>
    <row r="25" spans="1:6" ht="75" x14ac:dyDescent="0.25">
      <c r="A25" s="21" t="s">
        <v>67</v>
      </c>
      <c r="B25" s="26" t="s">
        <v>125</v>
      </c>
      <c r="C25" s="16">
        <v>0</v>
      </c>
      <c r="D25" s="23" t="s">
        <v>33</v>
      </c>
    </row>
    <row r="26" spans="1:6" ht="75" x14ac:dyDescent="0.25">
      <c r="A26" s="21" t="s">
        <v>69</v>
      </c>
      <c r="B26" s="26" t="s">
        <v>126</v>
      </c>
      <c r="C26" s="16">
        <v>0</v>
      </c>
      <c r="D26" s="23" t="s">
        <v>33</v>
      </c>
    </row>
    <row r="27" spans="1:6" ht="60" x14ac:dyDescent="0.25">
      <c r="A27" s="21" t="s">
        <v>71</v>
      </c>
      <c r="B27" s="26" t="s">
        <v>127</v>
      </c>
      <c r="C27" s="16">
        <v>0</v>
      </c>
      <c r="D27" s="23" t="s">
        <v>33</v>
      </c>
    </row>
    <row r="28" spans="1:6" ht="60" x14ac:dyDescent="0.25">
      <c r="A28" s="21" t="s">
        <v>73</v>
      </c>
      <c r="B28" s="26" t="s">
        <v>128</v>
      </c>
      <c r="C28" s="16">
        <v>0</v>
      </c>
      <c r="D28" s="23" t="s">
        <v>33</v>
      </c>
    </row>
    <row r="29" spans="1:6" ht="45" x14ac:dyDescent="0.25">
      <c r="A29" s="21" t="s">
        <v>75</v>
      </c>
      <c r="B29" s="26" t="s">
        <v>129</v>
      </c>
      <c r="C29" s="16" t="s">
        <v>169</v>
      </c>
      <c r="D29" s="27" t="s">
        <v>52</v>
      </c>
    </row>
  </sheetData>
  <mergeCells count="4">
    <mergeCell ref="B1:D1"/>
    <mergeCell ref="B7:D7"/>
    <mergeCell ref="B16:D16"/>
    <mergeCell ref="B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 Общая информация</vt:lpstr>
      <vt:lpstr>2. кульмасс</vt:lpstr>
      <vt:lpstr>3. физкультура</vt:lpstr>
      <vt:lpstr>4. спорт</vt:lpstr>
      <vt:lpstr>5. оздоровление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2019-10-24T14:26:35Z</dcterms:created>
  <dcterms:modified xsi:type="dcterms:W3CDTF">2019-10-29T04:56:17Z</dcterms:modified>
</cp:coreProperties>
</file>